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720" windowWidth="23370" windowHeight="12015" tabRatio="734" activeTab="0"/>
  </bookViews>
  <sheets>
    <sheet name="tabelle" sheetId="1" r:id="rId1"/>
    <sheet name="schema fsc17" sheetId="2" r:id="rId2"/>
    <sheet name="rif" sheetId="3" r:id="rId3"/>
    <sheet name="Z160" sheetId="4" r:id="rId4"/>
  </sheets>
  <definedNames>
    <definedName name="_xlnm._FilterDatabase" localSheetId="3" hidden="1">'Z160'!$A$1:$DX$139</definedName>
    <definedName name="A010_">#REF!</definedName>
    <definedName name="A013_">#REF!</definedName>
    <definedName name="codfin">#REF!</definedName>
    <definedName name="Flg_MINT" localSheetId="1">#REF!</definedName>
    <definedName name="Flg_MINT">#REF!</definedName>
    <definedName name="I029_47" localSheetId="1">#REF!</definedName>
    <definedName name="I029_47">#REF!</definedName>
    <definedName name="ipop" localSheetId="1">#REF!</definedName>
    <definedName name="ipop">#REF!</definedName>
    <definedName name="Z143_01">#REF!</definedName>
    <definedName name="Z143_101">#REF!</definedName>
    <definedName name="Z143_102">#REF!</definedName>
    <definedName name="Z143_103">#REF!</definedName>
    <definedName name="Z143_104">#REF!</definedName>
    <definedName name="Z143_105">#REF!</definedName>
    <definedName name="Z143_106">#REF!</definedName>
    <definedName name="Z143_107">#REF!</definedName>
    <definedName name="Z143_108">#REF!</definedName>
    <definedName name="Z143_109">#REF!</definedName>
    <definedName name="Z143_110">#REF!</definedName>
    <definedName name="Z143_111">#REF!</definedName>
    <definedName name="Z143_112">#REF!</definedName>
    <definedName name="Z143_113">#REF!</definedName>
    <definedName name="Z143_201">#REF!</definedName>
    <definedName name="Z143_202">#REF!</definedName>
    <definedName name="Z143_203">#REF!</definedName>
    <definedName name="Z143_301">#REF!</definedName>
    <definedName name="Z143_302">#REF!</definedName>
    <definedName name="Z143_303">#REF!</definedName>
    <definedName name="Z143_304">#REF!</definedName>
    <definedName name="Z143_305">#REF!</definedName>
    <definedName name="Z143_306">#REF!</definedName>
    <definedName name="Z143_306x">#REF!</definedName>
    <definedName name="Z143_307">#REF!</definedName>
    <definedName name="Z143_307x">#REF!</definedName>
    <definedName name="Z143_308">#REF!</definedName>
    <definedName name="Z143_308x">#REF!</definedName>
    <definedName name="Z143_309">#REF!</definedName>
    <definedName name="Z143_309x">#REF!</definedName>
    <definedName name="Z143_310">#REF!</definedName>
    <definedName name="Z143_310x">#REF!</definedName>
    <definedName name="Z143_311">#REF!</definedName>
    <definedName name="Z143_311x">#REF!</definedName>
    <definedName name="Z143_312">#REF!</definedName>
    <definedName name="Z143_313">#REF!</definedName>
    <definedName name="Z143_314">#REF!</definedName>
    <definedName name="Z143_314x">#REF!</definedName>
    <definedName name="Z143_315">#REF!</definedName>
    <definedName name="Z143_315x">#REF!</definedName>
    <definedName name="Z143_316">#REF!</definedName>
    <definedName name="Z143_317">#REF!</definedName>
    <definedName name="Z143_318">#REF!</definedName>
    <definedName name="Z143_319">#REF!</definedName>
    <definedName name="Z143_319x">#REF!</definedName>
    <definedName name="Z143_320">#REF!</definedName>
    <definedName name="Z143_321">#REF!</definedName>
    <definedName name="Z143_322">#REF!</definedName>
    <definedName name="Z143_401">#REF!</definedName>
    <definedName name="Z143_402">#REF!</definedName>
    <definedName name="Z143_403">#REF!</definedName>
    <definedName name="Z143_404">#REF!</definedName>
    <definedName name="Z143_405">#REF!</definedName>
    <definedName name="Z143_406">#REF!</definedName>
    <definedName name="Z143_406x">#REF!</definedName>
    <definedName name="Z143_407">#REF!</definedName>
    <definedName name="Z143_501">#REF!</definedName>
    <definedName name="Z143_502">#REF!</definedName>
    <definedName name="Z143_503">#REF!</definedName>
    <definedName name="Z143_504">#REF!</definedName>
    <definedName name="Z143_505">#REF!</definedName>
    <definedName name="Z143_506" localSheetId="1">#REF!</definedName>
    <definedName name="Z143_506">#REF!</definedName>
    <definedName name="Z143_507">#REF!</definedName>
    <definedName name="Z143_508">#REF!</definedName>
    <definedName name="Z143_509">#REF!</definedName>
    <definedName name="Z143_510">#REF!</definedName>
    <definedName name="Z143_511">#REF!</definedName>
    <definedName name="Z143_512">#REF!</definedName>
    <definedName name="Z143_513">#REF!</definedName>
    <definedName name="Z143_514" localSheetId="1">#REF!</definedName>
    <definedName name="Z143_514">#REF!</definedName>
    <definedName name="Z143_515" localSheetId="1">#REF!</definedName>
    <definedName name="Z143_515">#REF!</definedName>
    <definedName name="Z143_516">#REF!</definedName>
    <definedName name="Z143_516x">#REF!</definedName>
    <definedName name="Z143_517">#REF!</definedName>
    <definedName name="Z143_518">#REF!</definedName>
    <definedName name="Z143_518x">#REF!</definedName>
  </definedNames>
  <calcPr fullCalcOnLoad="1"/>
</workbook>
</file>

<file path=xl/sharedStrings.xml><?xml version="1.0" encoding="utf-8"?>
<sst xmlns="http://schemas.openxmlformats.org/spreadsheetml/2006/main" count="3793" uniqueCount="1307">
  <si>
    <t>A013</t>
  </si>
  <si>
    <t>A010</t>
  </si>
  <si>
    <t>codfin</t>
  </si>
  <si>
    <t>A007</t>
  </si>
  <si>
    <t>A050</t>
  </si>
  <si>
    <t>A051</t>
  </si>
  <si>
    <t>A080</t>
  </si>
  <si>
    <t>A567</t>
  </si>
  <si>
    <t>A616</t>
  </si>
  <si>
    <t>A761</t>
  </si>
  <si>
    <t>A930</t>
  </si>
  <si>
    <t>A971</t>
  </si>
  <si>
    <t>B295</t>
  </si>
  <si>
    <t>B317</t>
  </si>
  <si>
    <t>B466</t>
  </si>
  <si>
    <t>B519</t>
  </si>
  <si>
    <t>B522</t>
  </si>
  <si>
    <t>B528</t>
  </si>
  <si>
    <t>B544</t>
  </si>
  <si>
    <t>B550</t>
  </si>
  <si>
    <t>B630</t>
  </si>
  <si>
    <t>B682</t>
  </si>
  <si>
    <t>B810</t>
  </si>
  <si>
    <t>B830</t>
  </si>
  <si>
    <t>B858</t>
  </si>
  <si>
    <t>B871</t>
  </si>
  <si>
    <t>C066</t>
  </si>
  <si>
    <t>C082</t>
  </si>
  <si>
    <t>C175</t>
  </si>
  <si>
    <t>C197</t>
  </si>
  <si>
    <t>C200</t>
  </si>
  <si>
    <t>C246</t>
  </si>
  <si>
    <t>C247</t>
  </si>
  <si>
    <t>C270</t>
  </si>
  <si>
    <t>C346</t>
  </si>
  <si>
    <t>C486</t>
  </si>
  <si>
    <t>C488</t>
  </si>
  <si>
    <t>C534</t>
  </si>
  <si>
    <t>C620</t>
  </si>
  <si>
    <t>C764</t>
  </si>
  <si>
    <t>C769</t>
  </si>
  <si>
    <t>C772</t>
  </si>
  <si>
    <t>C854</t>
  </si>
  <si>
    <t>C875</t>
  </si>
  <si>
    <t>C878</t>
  </si>
  <si>
    <t>C941</t>
  </si>
  <si>
    <t>D550</t>
  </si>
  <si>
    <t>D595</t>
  </si>
  <si>
    <t>D703</t>
  </si>
  <si>
    <t>D715</t>
  </si>
  <si>
    <t>D737</t>
  </si>
  <si>
    <t>D811</t>
  </si>
  <si>
    <t>D896</t>
  </si>
  <si>
    <t>E030</t>
  </si>
  <si>
    <t>E244</t>
  </si>
  <si>
    <t>E248</t>
  </si>
  <si>
    <t>E259</t>
  </si>
  <si>
    <t>E335</t>
  </si>
  <si>
    <t>E381</t>
  </si>
  <si>
    <t>E456</t>
  </si>
  <si>
    <t>E599</t>
  </si>
  <si>
    <t>E669</t>
  </si>
  <si>
    <t>E722</t>
  </si>
  <si>
    <t>E748</t>
  </si>
  <si>
    <t>E778</t>
  </si>
  <si>
    <t>E779</t>
  </si>
  <si>
    <t>E780</t>
  </si>
  <si>
    <t>E799</t>
  </si>
  <si>
    <t>F055</t>
  </si>
  <si>
    <t>F233</t>
  </si>
  <si>
    <t>F239</t>
  </si>
  <si>
    <t>F294</t>
  </si>
  <si>
    <t>F322</t>
  </si>
  <si>
    <t>F391</t>
  </si>
  <si>
    <t>F429</t>
  </si>
  <si>
    <t>F475</t>
  </si>
  <si>
    <t>F495</t>
  </si>
  <si>
    <t>F548</t>
  </si>
  <si>
    <t>F569</t>
  </si>
  <si>
    <t>F576</t>
  </si>
  <si>
    <t>F580</t>
  </si>
  <si>
    <t>F601</t>
  </si>
  <si>
    <t>F689</t>
  </si>
  <si>
    <t>F748</t>
  </si>
  <si>
    <t>G086</t>
  </si>
  <si>
    <t>G257</t>
  </si>
  <si>
    <t>G486</t>
  </si>
  <si>
    <t>G495</t>
  </si>
  <si>
    <t>G497</t>
  </si>
  <si>
    <t>G506</t>
  </si>
  <si>
    <t>G512</t>
  </si>
  <si>
    <t>G523</t>
  </si>
  <si>
    <t>G606</t>
  </si>
  <si>
    <t>G609</t>
  </si>
  <si>
    <t>G610</t>
  </si>
  <si>
    <t>G727</t>
  </si>
  <si>
    <t>G910</t>
  </si>
  <si>
    <t>G954</t>
  </si>
  <si>
    <t>H083</t>
  </si>
  <si>
    <t>H273</t>
  </si>
  <si>
    <t>H308</t>
  </si>
  <si>
    <t>H311</t>
  </si>
  <si>
    <t>H313</t>
  </si>
  <si>
    <t>H420</t>
  </si>
  <si>
    <t>H445</t>
  </si>
  <si>
    <t>H454</t>
  </si>
  <si>
    <t>H458</t>
  </si>
  <si>
    <t>H589</t>
  </si>
  <si>
    <t>H693</t>
  </si>
  <si>
    <t>H782</t>
  </si>
  <si>
    <t>H833</t>
  </si>
  <si>
    <t>H867</t>
  </si>
  <si>
    <t>H920</t>
  </si>
  <si>
    <t>H928</t>
  </si>
  <si>
    <t>H929</t>
  </si>
  <si>
    <t>H990</t>
  </si>
  <si>
    <t>I023</t>
  </si>
  <si>
    <t>I096</t>
  </si>
  <si>
    <t>I122</t>
  </si>
  <si>
    <t>I181</t>
  </si>
  <si>
    <t>I189</t>
  </si>
  <si>
    <t>I238</t>
  </si>
  <si>
    <t>I282</t>
  </si>
  <si>
    <t>I289</t>
  </si>
  <si>
    <t>I320</t>
  </si>
  <si>
    <t>I507</t>
  </si>
  <si>
    <t>I618</t>
  </si>
  <si>
    <t>I679</t>
  </si>
  <si>
    <t>I682</t>
  </si>
  <si>
    <t>I910</t>
  </si>
  <si>
    <t>L069</t>
  </si>
  <si>
    <t>L113</t>
  </si>
  <si>
    <t>L215</t>
  </si>
  <si>
    <t>L230</t>
  </si>
  <si>
    <t>L435</t>
  </si>
  <si>
    <t>L458</t>
  </si>
  <si>
    <t>L505</t>
  </si>
  <si>
    <t>L696</t>
  </si>
  <si>
    <t>L725</t>
  </si>
  <si>
    <t>M057</t>
  </si>
  <si>
    <t>MINT</t>
  </si>
  <si>
    <t>Comune</t>
  </si>
  <si>
    <t>Provincia</t>
  </si>
  <si>
    <t>Codice Catastale</t>
  </si>
  <si>
    <t>Popolazione</t>
  </si>
  <si>
    <t>Gettito IMU standard</t>
  </si>
  <si>
    <t>Alimentazione FSC</t>
  </si>
  <si>
    <t>Gettito TASI standard</t>
  </si>
  <si>
    <t>Ristoro riduzioni IMU (ex dl 102/2013)</t>
  </si>
  <si>
    <t>Ristoro riduzioni IMU ruralità (ex L.Stab 14, co.711)</t>
  </si>
  <si>
    <t>Totale altre risorse</t>
  </si>
  <si>
    <t>FSC 2017</t>
  </si>
  <si>
    <t>Schema Fondo di solidarietà comunale 2017</t>
  </si>
  <si>
    <t>Totale risorse standard 2016</t>
  </si>
  <si>
    <t>4a</t>
  </si>
  <si>
    <t>4b</t>
  </si>
  <si>
    <t>Risorse base 2017</t>
  </si>
  <si>
    <t>Assegnazione per rettifiche puntuali 2016</t>
  </si>
  <si>
    <t>A - Risorse standard di riferimento 2016 e variazioni 2017</t>
  </si>
  <si>
    <t>Accantonamento 2017 (15 mln.)</t>
  </si>
  <si>
    <t>B - Fondo di solidarietà comunale 2017</t>
  </si>
  <si>
    <t>C- Altre risorse in assegnazione/riduzione</t>
  </si>
  <si>
    <t>Z160_101</t>
  </si>
  <si>
    <t>Z160_102</t>
  </si>
  <si>
    <t>Z160_103</t>
  </si>
  <si>
    <t>Z160_104</t>
  </si>
  <si>
    <t>Z160_105</t>
  </si>
  <si>
    <t>Z160_106</t>
  </si>
  <si>
    <t>Z160_107</t>
  </si>
  <si>
    <t>Z160_108</t>
  </si>
  <si>
    <t>Z160_109</t>
  </si>
  <si>
    <t>Z160_110</t>
  </si>
  <si>
    <t>Z160_111</t>
  </si>
  <si>
    <t>Z160_112</t>
  </si>
  <si>
    <t>Z160_113</t>
  </si>
  <si>
    <t>Integrazione una tantum</t>
  </si>
  <si>
    <t>Effetto perequativo netto</t>
  </si>
  <si>
    <t>Effetto perequativo</t>
  </si>
  <si>
    <t>Reintegro accantonamento contabile 2016</t>
  </si>
  <si>
    <t>Riassegnazione del taglio L.Stab. 2015</t>
  </si>
  <si>
    <t>FSC 2017 finale</t>
  </si>
  <si>
    <t>Quota FSC per ristoro minori gettiti IMU e TASI</t>
  </si>
  <si>
    <t>Accantonamento 15 mln art.6 DPCM FSC 2016</t>
  </si>
  <si>
    <t>4c</t>
  </si>
  <si>
    <t>Quota FSC risultante da perequazione risorse (voce B11 del prospetto 2016 Min. Interno)</t>
  </si>
  <si>
    <t>5=1+2+3+4a+4c</t>
  </si>
  <si>
    <t>Rristoro minori gettiti IMU e TASI</t>
  </si>
  <si>
    <t>Z160_201</t>
  </si>
  <si>
    <t>Z160_202</t>
  </si>
  <si>
    <t>Z160_203</t>
  </si>
  <si>
    <t>Z160_204</t>
  </si>
  <si>
    <t>Z160_205</t>
  </si>
  <si>
    <t>Z160_206</t>
  </si>
  <si>
    <t>Z160_207</t>
  </si>
  <si>
    <t>Z160_208</t>
  </si>
  <si>
    <t>Z160_301</t>
  </si>
  <si>
    <t>Z160_302</t>
  </si>
  <si>
    <t>Z160_303</t>
  </si>
  <si>
    <t>Z160_304</t>
  </si>
  <si>
    <t>Z160_305</t>
  </si>
  <si>
    <t>Z160_306</t>
  </si>
  <si>
    <t>Z160_307</t>
  </si>
  <si>
    <t>4=4a+4b+4c</t>
  </si>
  <si>
    <r>
      <t>FSC MInt (voce E1 del prospetto 2016 Min. Interno)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di cui:</t>
    </r>
  </si>
  <si>
    <r>
      <t xml:space="preserve">Variazioni 2017 delle risorse di riferimento </t>
    </r>
    <r>
      <rPr>
        <i/>
        <sz val="10"/>
        <color indexed="8"/>
        <rFont val="Arial Narrow"/>
        <family val="2"/>
      </rPr>
      <t>di cui:</t>
    </r>
  </si>
  <si>
    <r>
      <t>Variazione FSC 2017-16</t>
    </r>
    <r>
      <rPr>
        <i/>
        <sz val="10"/>
        <color indexed="8"/>
        <rFont val="Arial Narrow"/>
        <family val="2"/>
      </rPr>
      <t xml:space="preserve"> di cui:</t>
    </r>
  </si>
  <si>
    <t>variazioni di legge e accantonamento 2017</t>
  </si>
  <si>
    <t>Z160_209</t>
  </si>
  <si>
    <t>Z160_210</t>
  </si>
  <si>
    <t>Z160_211</t>
  </si>
  <si>
    <t>Z160_401a</t>
  </si>
  <si>
    <t>Z160_402a</t>
  </si>
  <si>
    <t>Z160_404a</t>
  </si>
  <si>
    <t>Z160_405a</t>
  </si>
  <si>
    <t>Z160_401b</t>
  </si>
  <si>
    <t>Z160_402b</t>
  </si>
  <si>
    <t>Z160_404b</t>
  </si>
  <si>
    <t>Z160_405b</t>
  </si>
  <si>
    <t>Z160_401c</t>
  </si>
  <si>
    <t>Z160_402c</t>
  </si>
  <si>
    <t>Z160_403c</t>
  </si>
  <si>
    <t>Z160_404c</t>
  </si>
  <si>
    <t>Z160_405c</t>
  </si>
  <si>
    <t>Gettiti standard 2017</t>
  </si>
  <si>
    <t>Alimentazione FSC 2017</t>
  </si>
  <si>
    <t>(in % delle risorse storiche 2014)</t>
  </si>
  <si>
    <t>variazione effetti perequativi da aggiornamento FS (criterio 1 2017, solo se &lt;0)</t>
  </si>
  <si>
    <t>variazione risorse a seguito della perequazione  (criterio 2 2017, solo se &lt;0)</t>
  </si>
  <si>
    <t>D- Focus effetto perequativo 2015-17</t>
  </si>
  <si>
    <t>(variazione % rispetto al 2016)</t>
  </si>
  <si>
    <t>(variazione % rispetto al 2016, prima e dopo il correttivo)</t>
  </si>
  <si>
    <t>variazione risorse rispetto al 2016  dopo il correttivo (criterio 3 2017, solo se &lt;-1,3%)</t>
  </si>
  <si>
    <t>Z160_114</t>
  </si>
  <si>
    <t>12=5+6</t>
  </si>
  <si>
    <t>6=∑ da rigo 7 a 11</t>
  </si>
  <si>
    <t>Z160_308</t>
  </si>
  <si>
    <t>Z160_412</t>
  </si>
  <si>
    <t>Z160_413</t>
  </si>
  <si>
    <t>Reintegro 9 mln riduzione FSC 2016</t>
  </si>
  <si>
    <t>di cui integrazione per correttivo interno</t>
  </si>
  <si>
    <t>Effetti sentenza Consiglio di Stato n.5008/2015 (contenzioso ICI - IMU)</t>
  </si>
  <si>
    <t>35=∑ da rigo 24 a 34</t>
  </si>
  <si>
    <t>Z160_310</t>
  </si>
  <si>
    <t>Z160_311</t>
  </si>
  <si>
    <t>Z160_312</t>
  </si>
  <si>
    <t>36a</t>
  </si>
  <si>
    <t>36b</t>
  </si>
  <si>
    <t>Integrazione perequazione (una tantum, co. 450-bis L.Bilancio 2017)</t>
  </si>
  <si>
    <t>Z160_00</t>
  </si>
  <si>
    <t>Z160_409a</t>
  </si>
  <si>
    <t>Z160_409b</t>
  </si>
  <si>
    <t>Z160_409c</t>
  </si>
  <si>
    <t>Z160_410a</t>
  </si>
  <si>
    <t>Z160_410b</t>
  </si>
  <si>
    <t>Z160_410c</t>
  </si>
  <si>
    <t>Z160_411c</t>
  </si>
  <si>
    <t>Z160_406c</t>
  </si>
  <si>
    <t>Z160_407c</t>
  </si>
  <si>
    <t>Z160_408c</t>
  </si>
  <si>
    <t>Z160_403c1</t>
  </si>
  <si>
    <t>Z160_403c2</t>
  </si>
  <si>
    <t>Z160_403c1x</t>
  </si>
  <si>
    <t>Z160_403c2x</t>
  </si>
  <si>
    <t>Z160_403cx</t>
  </si>
  <si>
    <t>Z160_404cx</t>
  </si>
  <si>
    <t>Z160_405cx</t>
  </si>
  <si>
    <t>Z160_406cx</t>
  </si>
  <si>
    <t>Z160_407cx</t>
  </si>
  <si>
    <t>Z160_408cx</t>
  </si>
  <si>
    <t>Z160_409cx</t>
  </si>
  <si>
    <t>Z160_410cx</t>
  </si>
  <si>
    <t>Z160_411cx</t>
  </si>
  <si>
    <t>3,81%,  3,81%</t>
  </si>
  <si>
    <t>-0,35%,  -0,35%</t>
  </si>
  <si>
    <t>-0,90%,  -0,90%</t>
  </si>
  <si>
    <t>-0,88%,  -0,88%</t>
  </si>
  <si>
    <t>2,66%,  2,66%</t>
  </si>
  <si>
    <t>2,44%,  2,44%</t>
  </si>
  <si>
    <t>0,10%,  0,10%</t>
  </si>
  <si>
    <t>1,56%,  1,56%</t>
  </si>
  <si>
    <t>1,58%,  1,58%</t>
  </si>
  <si>
    <t>0,18%,  0,18%</t>
  </si>
  <si>
    <t>0,21%,  0,21%</t>
  </si>
  <si>
    <t>-1,25%, -1,25%</t>
  </si>
  <si>
    <t>-1,95%, -1,95%</t>
  </si>
  <si>
    <t>0,33%,  0,33%</t>
  </si>
  <si>
    <t>1,60%,  1,60%</t>
  </si>
  <si>
    <t>0,81%,  0,81%</t>
  </si>
  <si>
    <t>1,82%,  1,82%</t>
  </si>
  <si>
    <t>0,24%,  0,24%</t>
  </si>
  <si>
    <t>-0,06%,  -0,06%</t>
  </si>
  <si>
    <t>0,91%,  0,91%</t>
  </si>
  <si>
    <t>2,72%,  2,72%</t>
  </si>
  <si>
    <t>1,38%,  1,38%</t>
  </si>
  <si>
    <t>1,20%,  1,20%</t>
  </si>
  <si>
    <t>1,22%,  1,22%</t>
  </si>
  <si>
    <t>1,62%,  1,62%</t>
  </si>
  <si>
    <t>-0,62%,  -0,62%</t>
  </si>
  <si>
    <t>0,09%,  0,09%</t>
  </si>
  <si>
    <t>-2,89%, -2,89%</t>
  </si>
  <si>
    <t>-0,30%,  -0,30%</t>
  </si>
  <si>
    <t>-1,39%, -1,39%</t>
  </si>
  <si>
    <t>-1,37%, -1,37%</t>
  </si>
  <si>
    <t>-3,40%, -3,40%</t>
  </si>
  <si>
    <t>-0,94%,  -0,94%</t>
  </si>
  <si>
    <t>-0,78%,  -0,78%</t>
  </si>
  <si>
    <t>1,69%,  1,69%</t>
  </si>
  <si>
    <t>1,47%,  1,47%</t>
  </si>
  <si>
    <t>2,41%,  2,41%</t>
  </si>
  <si>
    <t>-0,65%,  -0,65%</t>
  </si>
  <si>
    <t>0,82%,  0,82%</t>
  </si>
  <si>
    <t>-2,35%, -2,35%</t>
  </si>
  <si>
    <t>-0,07%,  -0,07%</t>
  </si>
  <si>
    <t>-0,41%,  -0,41%</t>
  </si>
  <si>
    <t>2,12%,  2,12%</t>
  </si>
  <si>
    <t>1,86%,  1,86%</t>
  </si>
  <si>
    <t>-0,01%,  -0,01%</t>
  </si>
  <si>
    <t>-0,69%,  -0,69%</t>
  </si>
  <si>
    <t>-0,72%,  -0,72%</t>
  </si>
  <si>
    <t>-1,51%, -1,51%</t>
  </si>
  <si>
    <t>2,36%,  2,36%</t>
  </si>
  <si>
    <t>-1,11%, -1,11%</t>
  </si>
  <si>
    <t>-1,54%, -1,54%</t>
  </si>
  <si>
    <t>-1,52%, -1,52%</t>
  </si>
  <si>
    <t>0,56%,  0,56%</t>
  </si>
  <si>
    <t>0,47%,  0,47%</t>
  </si>
  <si>
    <t>0,49%,  0,49%</t>
  </si>
  <si>
    <t>-0,43%,  -0,43%</t>
  </si>
  <si>
    <t>-0,76%,  -0,76%</t>
  </si>
  <si>
    <t>2,07%,  2,07%</t>
  </si>
  <si>
    <t>-2,77%, -2,77%</t>
  </si>
  <si>
    <t>1,16%,  1,16%</t>
  </si>
  <si>
    <t>-1,35%, -1,35%</t>
  </si>
  <si>
    <t>0,14%,  0,14%</t>
  </si>
  <si>
    <t>0,71%,  0,71%</t>
  </si>
  <si>
    <t>0,72%,  0,72%</t>
  </si>
  <si>
    <t>2,50%,  2,50%</t>
  </si>
  <si>
    <t>2,52%,  2,52%</t>
  </si>
  <si>
    <t>-0,37%,  -0,37%</t>
  </si>
  <si>
    <t>-1,27%, -1,27%</t>
  </si>
  <si>
    <t>0,97%,  0,97%</t>
  </si>
  <si>
    <t>0,00%,  0,00%</t>
  </si>
  <si>
    <t>0,02%,  0,02%</t>
  </si>
  <si>
    <t>2,03%,  2,03%</t>
  </si>
  <si>
    <t>-0,81%,  -0,81%</t>
  </si>
  <si>
    <t>-0,82%,  -0,82%</t>
  </si>
  <si>
    <t>1,57%,  1,57%</t>
  </si>
  <si>
    <t>0,95%,  0,95%</t>
  </si>
  <si>
    <t>2,10%,  2,10%</t>
  </si>
  <si>
    <t>-1,05%, -1,05%</t>
  </si>
  <si>
    <t>-1,03%, -1,03%</t>
  </si>
  <si>
    <t>-0,58%,  -0,58%</t>
  </si>
  <si>
    <t>-0,56%,  -0,56%</t>
  </si>
  <si>
    <t>-1,36%, -1,36%</t>
  </si>
  <si>
    <t>-1,47%, -1,47%</t>
  </si>
  <si>
    <t>-0,16%,  -0,16%</t>
  </si>
  <si>
    <t>1,93%,  1,93%</t>
  </si>
  <si>
    <t>1,95%,  1,95%</t>
  </si>
  <si>
    <t>-2,14%, -2,14%</t>
  </si>
  <si>
    <t>-2,15%, -2,15%</t>
  </si>
  <si>
    <t>2,11%,  2,11%</t>
  </si>
  <si>
    <t>-0,42%,  -0,42%</t>
  </si>
  <si>
    <t>-0,34%,  -0,34%</t>
  </si>
  <si>
    <t>0,52%,  0,52%</t>
  </si>
  <si>
    <t>0,54%,  0,54%</t>
  </si>
  <si>
    <t>0,89%,  0,89%</t>
  </si>
  <si>
    <t>0,53%,  0,53%</t>
  </si>
  <si>
    <t>2,25%,  2,25%</t>
  </si>
  <si>
    <t>0,46%,  0,46%</t>
  </si>
  <si>
    <t>0,48%,  0,48%</t>
  </si>
  <si>
    <t>0,88%,  0,88%</t>
  </si>
  <si>
    <t>0,68%,  0,68%</t>
  </si>
  <si>
    <t>-0,59%,  -0,59%</t>
  </si>
  <si>
    <t>-0,57%,  -0,57%</t>
  </si>
  <si>
    <t>-1,79%, -1,79%</t>
  </si>
  <si>
    <t>-1,96%, -1,96%</t>
  </si>
  <si>
    <t>-0,52%,  -0,52%</t>
  </si>
  <si>
    <t>-0,51%,  -0,51%</t>
  </si>
  <si>
    <t>-2,61%, -2,61%</t>
  </si>
  <si>
    <t>-3,37%, -3,37%</t>
  </si>
  <si>
    <t>-0,77%,  -0,77%</t>
  </si>
  <si>
    <t>-0,46%,  -0,46%</t>
  </si>
  <si>
    <t>0,36%,  0,36%</t>
  </si>
  <si>
    <t>-2,22%, -2,22%</t>
  </si>
  <si>
    <t>0,86%,  0,86%</t>
  </si>
  <si>
    <t>0,43%,  0,43%</t>
  </si>
  <si>
    <t>0,45%,  0,45%</t>
  </si>
  <si>
    <t>2,65%,  2,65%</t>
  </si>
  <si>
    <t>1,64%,  1,64%</t>
  </si>
  <si>
    <t>1,66%,  1,66%</t>
  </si>
  <si>
    <t>2,32%,  2,32%</t>
  </si>
  <si>
    <t>2,26%,  2,26%</t>
  </si>
  <si>
    <t>-0,36%,  -0,36%</t>
  </si>
  <si>
    <t>0,50%,  0,50%</t>
  </si>
  <si>
    <t>1,77%,  1,77%</t>
  </si>
  <si>
    <t>1,43%,  1,43%</t>
  </si>
  <si>
    <t>3,27%,  3,27%</t>
  </si>
  <si>
    <t>-2,39%, -2,39%</t>
  </si>
  <si>
    <t>2,05%,  2,05%</t>
  </si>
  <si>
    <t>1,65%,  1,65%</t>
  </si>
  <si>
    <t>1,63%,  1,63%</t>
  </si>
  <si>
    <t>-2,33%, -2,33%</t>
  </si>
  <si>
    <t>0,23%,  0,23%</t>
  </si>
  <si>
    <t>1,12%,  1,12%</t>
  </si>
  <si>
    <t>1,11%,  1,11%</t>
  </si>
  <si>
    <t>1,13%,  1,13%</t>
  </si>
  <si>
    <t>-3,30%, -3,30%</t>
  </si>
  <si>
    <t>0,39%,  0,39%</t>
  </si>
  <si>
    <t>-0,68%,  -0,68%</t>
  </si>
  <si>
    <t>0,19%,  0,19%</t>
  </si>
  <si>
    <t>-3,36%, -3,36%</t>
  </si>
  <si>
    <t>2,02%,  2,02%</t>
  </si>
  <si>
    <t>2,04%,  2,04%</t>
  </si>
  <si>
    <t>1,59%,  1,59%</t>
  </si>
  <si>
    <t>1,92%,  1,92%</t>
  </si>
  <si>
    <t>1,80%,  1,80%</t>
  </si>
  <si>
    <t>1,33%,  1,33%</t>
  </si>
  <si>
    <t>-0,50%,  -0,50%</t>
  </si>
  <si>
    <t>1,08%,  1,08%</t>
  </si>
  <si>
    <t>1,10%,  1,10%</t>
  </si>
  <si>
    <t>-0,10%,  -0,10%</t>
  </si>
  <si>
    <t>0,06%,  0,06%</t>
  </si>
  <si>
    <t>0,04%,  0,04%</t>
  </si>
  <si>
    <t>1,91%,  1,91%</t>
  </si>
  <si>
    <t>2,67%,  2,67%</t>
  </si>
  <si>
    <t>-0,13%,  -0,13%</t>
  </si>
  <si>
    <t>0,41%,  0,41%</t>
  </si>
  <si>
    <t>-2,54%, -2,54%</t>
  </si>
  <si>
    <t>-0,21%,  -0,21%</t>
  </si>
  <si>
    <t>-2,19%, -2,19%</t>
  </si>
  <si>
    <t>1,54%,  1,54%</t>
  </si>
  <si>
    <t>0,74%,  0,74%</t>
  </si>
  <si>
    <t>0,76%,  0,76%</t>
  </si>
  <si>
    <t>1,29%,  1,29%</t>
  </si>
  <si>
    <t>-0,28%,  -0,28%</t>
  </si>
  <si>
    <t>-1,06%, -1,06%</t>
  </si>
  <si>
    <t>1,03%,  1,03%</t>
  </si>
  <si>
    <t>1,05%,  1,05%</t>
  </si>
  <si>
    <t>-2,34%, -2,34%</t>
  </si>
  <si>
    <t>-2,18%, -2,18%</t>
  </si>
  <si>
    <t>0,92%,  0,92%</t>
  </si>
  <si>
    <t>-0,40%,  -0,40%</t>
  </si>
  <si>
    <t>2,90%,  2,90%</t>
  </si>
  <si>
    <t>-2,65%, -2,65%</t>
  </si>
  <si>
    <t>2,68%,  2,68%</t>
  </si>
  <si>
    <t>-2,43%, -2,43%</t>
  </si>
  <si>
    <t>1,68%,  1,68%</t>
  </si>
  <si>
    <t>-3,49%, -3,49%</t>
  </si>
  <si>
    <t>0,35%,  0,35%</t>
  </si>
  <si>
    <t>-2,84%, -2,84%</t>
  </si>
  <si>
    <t>-1,00%, -1,00%</t>
  </si>
  <si>
    <t>0,96%,  0,96%</t>
  </si>
  <si>
    <t>1,53%,  1,53%</t>
  </si>
  <si>
    <t>-0,02%,  -0,02%</t>
  </si>
  <si>
    <t>1,42%,  1,42%</t>
  </si>
  <si>
    <t>-2,96%, -2,96%</t>
  </si>
  <si>
    <t>-3,50%, -3,50%</t>
  </si>
  <si>
    <t>-2,88%, -2,88%</t>
  </si>
  <si>
    <t>-0,19%,  -0,19%</t>
  </si>
  <si>
    <t>1,85%,  1,85%</t>
  </si>
  <si>
    <t>-1,58%, -1,58%</t>
  </si>
  <si>
    <t>1,09%,  1,09%</t>
  </si>
  <si>
    <t>-1,44%, -1,44%</t>
  </si>
  <si>
    <t>-0,22%,  -0,22%</t>
  </si>
  <si>
    <t>-2,55%, -2,55%</t>
  </si>
  <si>
    <t>-0,66%,  -0,66%</t>
  </si>
  <si>
    <t>-0,32%,  -0,32%</t>
  </si>
  <si>
    <t>-0,31%,  -0,31%</t>
  </si>
  <si>
    <t>3,05%,  3,05%</t>
  </si>
  <si>
    <t>3,55%,  3,55%</t>
  </si>
  <si>
    <t>3,16%,  3,16%</t>
  </si>
  <si>
    <t>3,29%,  3,29%</t>
  </si>
  <si>
    <t>-2,42%, -2,42%</t>
  </si>
  <si>
    <t>-2,40%, -2,40%</t>
  </si>
  <si>
    <t>1,90%,  1,90%</t>
  </si>
  <si>
    <t>-2,71%, -2,71%</t>
  </si>
  <si>
    <t>-3,38%, -3,38%</t>
  </si>
  <si>
    <t>0,99%,  0,99%</t>
  </si>
  <si>
    <t>2,80%,  2,80%</t>
  </si>
  <si>
    <t>0,51%,  0,51%</t>
  </si>
  <si>
    <t>2,27%,  2,27%</t>
  </si>
  <si>
    <t>-2,56%, -2,56%</t>
  </si>
  <si>
    <t>-3,45%, -3,45%</t>
  </si>
  <si>
    <t>2,37%,  2,37%</t>
  </si>
  <si>
    <t>0,30%,  0,30%</t>
  </si>
  <si>
    <t>1,97%,  1,97%</t>
  </si>
  <si>
    <t>-0,12%,  -0,12%</t>
  </si>
  <si>
    <t>-2,10%, -2,10%</t>
  </si>
  <si>
    <t>-2,59%, -2,59%</t>
  </si>
  <si>
    <t>-3,20%, -3,20%</t>
  </si>
  <si>
    <t>3,70%,  3,70%</t>
  </si>
  <si>
    <t>-2,76%, -2,76%</t>
  </si>
  <si>
    <t>-0,39%,  -0,39%</t>
  </si>
  <si>
    <t>1,18%,  1,18%</t>
  </si>
  <si>
    <t>1,19%,  1,19%</t>
  </si>
  <si>
    <t>1,99%,  1,99%</t>
  </si>
  <si>
    <t>-0,73%,  -0,73%</t>
  </si>
  <si>
    <t>2,77%,  2,77%</t>
  </si>
  <si>
    <t>2,86%,  2,86%</t>
  </si>
  <si>
    <t>-0,29%,  -0,29%</t>
  </si>
  <si>
    <t>2,28%,  2,28%</t>
  </si>
  <si>
    <t>1,21%,  1,21%</t>
  </si>
  <si>
    <t>3,15%,  3,15%</t>
  </si>
  <si>
    <t>2,96%,  2,96%</t>
  </si>
  <si>
    <t>1,27%,  1,27%</t>
  </si>
  <si>
    <t>0,64%,  0,64%</t>
  </si>
  <si>
    <t>-1,42%, -1,42%</t>
  </si>
  <si>
    <t>-1,34%, -1,34%</t>
  </si>
  <si>
    <t>2,06%,  2,06%</t>
  </si>
  <si>
    <t>3,34%,  3,34%</t>
  </si>
  <si>
    <t>1,89%,  1,89%</t>
  </si>
  <si>
    <t>0,69%,  0,69%</t>
  </si>
  <si>
    <t>-1,85%, -1,85%</t>
  </si>
  <si>
    <t>9,36%,  7,17%</t>
  </si>
  <si>
    <t>0,62%,  0,62%</t>
  </si>
  <si>
    <t>4,29%,  4,17%</t>
  </si>
  <si>
    <t>1,25%,  1,25%</t>
  </si>
  <si>
    <t>3,14%,  3,14%</t>
  </si>
  <si>
    <t>-2,85%, -2,85%</t>
  </si>
  <si>
    <t>-1,50%, -1,50%</t>
  </si>
  <si>
    <t>3,54%,  3,54%</t>
  </si>
  <si>
    <t>-2,36%, -2,36%</t>
  </si>
  <si>
    <t>-1,78%, -1,78%</t>
  </si>
  <si>
    <t>0,15%,  0,15%</t>
  </si>
  <si>
    <t>-0,47%,  -0,47%</t>
  </si>
  <si>
    <t>-3,32%, -3,32%</t>
  </si>
  <si>
    <t>6,15%,  5,27%</t>
  </si>
  <si>
    <t>3,94%,  3,94%</t>
  </si>
  <si>
    <t>5,92%,  5,14%</t>
  </si>
  <si>
    <t>3,56%,  3,56%</t>
  </si>
  <si>
    <t>1,96%,  1,96%</t>
  </si>
  <si>
    <t>2,61%,  2,61%</t>
  </si>
  <si>
    <t>4,25%,  4,15%</t>
  </si>
  <si>
    <t>4,06%,  4,04%</t>
  </si>
  <si>
    <t>3,71%,  3,71%</t>
  </si>
  <si>
    <t>7,35%,  5,98%</t>
  </si>
  <si>
    <t>5,38%,  4,82%</t>
  </si>
  <si>
    <t>4,94%,  4,56%</t>
  </si>
  <si>
    <t>5,34%,  4,80%</t>
  </si>
  <si>
    <t>Z160_204j</t>
  </si>
  <si>
    <t>Z160_204k</t>
  </si>
  <si>
    <t>Z160_208x</t>
  </si>
  <si>
    <t>Z160_209x</t>
  </si>
  <si>
    <t>Z160_113x</t>
  </si>
  <si>
    <t>Z160_113y</t>
  </si>
  <si>
    <t>Z160_113z</t>
  </si>
  <si>
    <t>Z160_204s</t>
  </si>
  <si>
    <t>Z160_204w</t>
  </si>
  <si>
    <t>Z160_205x</t>
  </si>
  <si>
    <t>Z160_211x</t>
  </si>
  <si>
    <t>Z160_401cx</t>
  </si>
  <si>
    <t>Z160_402cx</t>
  </si>
  <si>
    <t>codint</t>
  </si>
  <si>
    <t>Correttivo comma 450</t>
  </si>
  <si>
    <t>di cui effetto perequativo prima del correttivo interno</t>
  </si>
  <si>
    <t>Z160_414a</t>
  </si>
  <si>
    <t>Z160_414b</t>
  </si>
  <si>
    <t>Z160_414c</t>
  </si>
  <si>
    <t>Z160_212</t>
  </si>
  <si>
    <t>Z160_212x</t>
  </si>
  <si>
    <t>Z160_414cx</t>
  </si>
  <si>
    <t>Z160_212h</t>
  </si>
  <si>
    <t>Z160_205h</t>
  </si>
  <si>
    <t>Z160_208h</t>
  </si>
  <si>
    <t>Z160_209h</t>
  </si>
  <si>
    <t>Z160_211h</t>
  </si>
  <si>
    <t>Z160_401ch</t>
  </si>
  <si>
    <t>Z160_402ch</t>
  </si>
  <si>
    <t>Z160_403c1h</t>
  </si>
  <si>
    <t>Z160_403c2h</t>
  </si>
  <si>
    <t>Z160_403ch</t>
  </si>
  <si>
    <t>Z160_404ch</t>
  </si>
  <si>
    <t>Z160_414ch</t>
  </si>
  <si>
    <t>Z160_405ch</t>
  </si>
  <si>
    <t>Z160_406ch</t>
  </si>
  <si>
    <t>Z160_407ch</t>
  </si>
  <si>
    <t>Z160_408ch</t>
  </si>
  <si>
    <t>Z160_409ch</t>
  </si>
  <si>
    <t>Z160_410ch</t>
  </si>
  <si>
    <t>Z160_411ch</t>
  </si>
  <si>
    <t>4,86%,  4,00%</t>
  </si>
  <si>
    <t>6,04%,  4,00%</t>
  </si>
  <si>
    <t>5,30%,  4,00%</t>
  </si>
  <si>
    <t>4,60%,  4,00%</t>
  </si>
  <si>
    <t>6,05%,  4,00%</t>
  </si>
  <si>
    <t>4,21%,  4,00%</t>
  </si>
  <si>
    <t>39a</t>
  </si>
  <si>
    <t>39b</t>
  </si>
  <si>
    <t>4,46%,  4,00%</t>
  </si>
  <si>
    <t>5,29%,  4,00%</t>
  </si>
  <si>
    <t>4,61%,  4,00%</t>
  </si>
  <si>
    <t>4,45%,  4,00%</t>
  </si>
  <si>
    <t>risorse storiche 2014</t>
  </si>
  <si>
    <t>risorse storiche 2017</t>
  </si>
  <si>
    <t>ulteriore effetto perequativo da incremento a "40%" della quota cap.fisc. e fabb.std e correttivi</t>
  </si>
  <si>
    <t>17=∑ da rigo 12 a 16</t>
  </si>
  <si>
    <t>18=4b</t>
  </si>
  <si>
    <t>21=∑ da rigo 17 a 20</t>
  </si>
  <si>
    <t>22=21-4</t>
  </si>
  <si>
    <t>23=6+19</t>
  </si>
  <si>
    <t>24=15+16+20</t>
  </si>
  <si>
    <t>Integrazione IMU-Tasi (co. 433 L.Bilancio 2017, in approvazione, fuori saldo di competenza)</t>
  </si>
  <si>
    <t>Contributo spese giudiziarie (co. 438 L.Bilancio 2017, una di 30 quote annuali, in approvazione)</t>
  </si>
  <si>
    <t>Rettifiche puntuali anni pregressi (una tantum, in approvazione)</t>
  </si>
  <si>
    <t>Imbullonati  2016 (stima 2017 in via di definizione)</t>
  </si>
  <si>
    <t>Rimborso minor gettito 2015 variazione terreni montani (dl 4/2015) 
(co. 438 L.Bilancio 2017, 10 quote annuali, in approvazione)</t>
  </si>
  <si>
    <t>Effetti sentenza ICI-IMU - quota pregressa (co.438, una di 10 quote annuali, in approvazione)</t>
  </si>
  <si>
    <t>Contributo fusioni e incorporazioni (in via di definizione)</t>
  </si>
  <si>
    <t>Anticipo ristoro gettiti IMU Tasi Comuni area terremoto (2a rata 2016, dm in emanazione)</t>
  </si>
  <si>
    <t>35=∑ da rigo 25 a 34</t>
  </si>
  <si>
    <t>Ulteriore effetto perequativo per incremento da 30 a 40% della quota perequata e per aggiornamento 
capacità fiscali e fabbisogni standard</t>
  </si>
  <si>
    <t>39c</t>
  </si>
  <si>
    <t>40a</t>
  </si>
  <si>
    <t>40b</t>
  </si>
  <si>
    <t>36=37+38</t>
  </si>
  <si>
    <t>40=36+39</t>
  </si>
  <si>
    <t>I031_47</t>
  </si>
  <si>
    <t>Z160_213</t>
  </si>
  <si>
    <t>Z160_213x</t>
  </si>
  <si>
    <t>Z160_213h</t>
  </si>
  <si>
    <t>2,30%</t>
  </si>
  <si>
    <t>-2,02%</t>
  </si>
  <si>
    <t>0,58%</t>
  </si>
  <si>
    <t>-0,77%</t>
  </si>
  <si>
    <t>-1,46%</t>
  </si>
  <si>
    <t>-1,34%</t>
  </si>
  <si>
    <t>-2,62%</t>
  </si>
  <si>
    <t>-1,88%</t>
  </si>
  <si>
    <t>-0,38%</t>
  </si>
  <si>
    <t>-0,72%</t>
  </si>
  <si>
    <t>1,56%</t>
  </si>
  <si>
    <t>3,42%</t>
  </si>
  <si>
    <t>-1,56%</t>
  </si>
  <si>
    <t>0,29%</t>
  </si>
  <si>
    <t>0,16%</t>
  </si>
  <si>
    <t>-0,11%</t>
  </si>
  <si>
    <t>0,07%</t>
  </si>
  <si>
    <t>1,59%</t>
  </si>
  <si>
    <t>1,67%</t>
  </si>
  <si>
    <t>0,14%</t>
  </si>
  <si>
    <t>-1,16%</t>
  </si>
  <si>
    <t>2,61%</t>
  </si>
  <si>
    <t>4,79%</t>
  </si>
  <si>
    <t>4,00%</t>
  </si>
  <si>
    <t>-0,37%</t>
  </si>
  <si>
    <t>-0,82%</t>
  </si>
  <si>
    <t>0,31%</t>
  </si>
  <si>
    <t>1,77%</t>
  </si>
  <si>
    <t>0,98%</t>
  </si>
  <si>
    <t>3,50%</t>
  </si>
  <si>
    <t>-2,01%</t>
  </si>
  <si>
    <t>-0,89%</t>
  </si>
  <si>
    <t>-1,62%</t>
  </si>
  <si>
    <t>-4,42%</t>
  </si>
  <si>
    <t>1,20%</t>
  </si>
  <si>
    <t>0,23%</t>
  </si>
  <si>
    <t>2,80%</t>
  </si>
  <si>
    <t>0,15%</t>
  </si>
  <si>
    <t>-1,48%</t>
  </si>
  <si>
    <t>1,78%</t>
  </si>
  <si>
    <t>1,07%</t>
  </si>
  <si>
    <t>-1,18%</t>
  </si>
  <si>
    <t>-1,19%</t>
  </si>
  <si>
    <t>-4,12%</t>
  </si>
  <si>
    <t>-3,78%</t>
  </si>
  <si>
    <t>-2,93%</t>
  </si>
  <si>
    <t>-2,12%</t>
  </si>
  <si>
    <t>-3,80%</t>
  </si>
  <si>
    <t>1,01%</t>
  </si>
  <si>
    <t>0,57%</t>
  </si>
  <si>
    <t>0,80%</t>
  </si>
  <si>
    <t>-2,76%</t>
  </si>
  <si>
    <t>-2,29%</t>
  </si>
  <si>
    <t>-1,47%</t>
  </si>
  <si>
    <t>0,94%</t>
  </si>
  <si>
    <t>-2,35%</t>
  </si>
  <si>
    <t>0,55%</t>
  </si>
  <si>
    <t>2,27%</t>
  </si>
  <si>
    <t>2,90%</t>
  </si>
  <si>
    <t>0,60%</t>
  </si>
  <si>
    <t>-2,18%</t>
  </si>
  <si>
    <t>5,07%</t>
  </si>
  <si>
    <t>-1,83%</t>
  </si>
  <si>
    <t>3,05%</t>
  </si>
  <si>
    <t>-3,59%</t>
  </si>
  <si>
    <t>1,32%</t>
  </si>
  <si>
    <t>1,10%</t>
  </si>
  <si>
    <t>-0,04%</t>
  </si>
  <si>
    <t>0,49%</t>
  </si>
  <si>
    <t>0,20%</t>
  </si>
  <si>
    <t>0,84%</t>
  </si>
  <si>
    <t>-2,51%</t>
  </si>
  <si>
    <t>2,69%</t>
  </si>
  <si>
    <t>-1,43%</t>
  </si>
  <si>
    <t>0,82%</t>
  </si>
  <si>
    <t>-0,18%</t>
  </si>
  <si>
    <t>2,81%</t>
  </si>
  <si>
    <t>1,48%</t>
  </si>
  <si>
    <t>1,85%</t>
  </si>
  <si>
    <t>-0,19%</t>
  </si>
  <si>
    <t>0,03%</t>
  </si>
  <si>
    <t>-0,40%</t>
  </si>
  <si>
    <t>0,78%</t>
  </si>
  <si>
    <t>-0,47%</t>
  </si>
  <si>
    <t>Acquaviva Collecroce</t>
  </si>
  <si>
    <t>Molise</t>
  </si>
  <si>
    <t>Campobasso</t>
  </si>
  <si>
    <t>1,34%</t>
  </si>
  <si>
    <t>0,93%</t>
  </si>
  <si>
    <t>2,41%</t>
  </si>
  <si>
    <t>0,76%</t>
  </si>
  <si>
    <t>1,62%</t>
  </si>
  <si>
    <t>Acquaviva d'Isernia</t>
  </si>
  <si>
    <t>Isernia</t>
  </si>
  <si>
    <t>-0,42%</t>
  </si>
  <si>
    <t>-2,61%</t>
  </si>
  <si>
    <t>-1,91%</t>
  </si>
  <si>
    <t>-1,96%</t>
  </si>
  <si>
    <t>-2,15%</t>
  </si>
  <si>
    <t>-1,45%</t>
  </si>
  <si>
    <t>-2,80%</t>
  </si>
  <si>
    <t>-2,33%</t>
  </si>
  <si>
    <t>-1,37%</t>
  </si>
  <si>
    <t>1,88%</t>
  </si>
  <si>
    <t>-0,68%</t>
  </si>
  <si>
    <t>2,06%</t>
  </si>
  <si>
    <t>2,32%</t>
  </si>
  <si>
    <t>-2,64%</t>
  </si>
  <si>
    <t>-0,10%</t>
  </si>
  <si>
    <t>-2,68%</t>
  </si>
  <si>
    <t>0,19%</t>
  </si>
  <si>
    <t>-1,25%</t>
  </si>
  <si>
    <t>-2,03%</t>
  </si>
  <si>
    <t>-1,39%</t>
  </si>
  <si>
    <t>-2,00%</t>
  </si>
  <si>
    <t>-0,30%</t>
  </si>
  <si>
    <t>1,61%</t>
  </si>
  <si>
    <t>-1,63%</t>
  </si>
  <si>
    <t>-0,93%</t>
  </si>
  <si>
    <t>3,02%</t>
  </si>
  <si>
    <t>-2,95%</t>
  </si>
  <si>
    <t>1,96%</t>
  </si>
  <si>
    <t>-2,81%</t>
  </si>
  <si>
    <t>-3,13%</t>
  </si>
  <si>
    <t>1,55%</t>
  </si>
  <si>
    <t>-2,50%</t>
  </si>
  <si>
    <t>3,44%</t>
  </si>
  <si>
    <t>1,86%</t>
  </si>
  <si>
    <t>2,66%</t>
  </si>
  <si>
    <t>-0,58%</t>
  </si>
  <si>
    <t>-0,75%</t>
  </si>
  <si>
    <t>-2,55%</t>
  </si>
  <si>
    <t>-2,07%</t>
  </si>
  <si>
    <t>-1,72%</t>
  </si>
  <si>
    <t>0,89%</t>
  </si>
  <si>
    <t>-2,28%</t>
  </si>
  <si>
    <t>-2,16%</t>
  </si>
  <si>
    <t>Agnone</t>
  </si>
  <si>
    <t>0,08%</t>
  </si>
  <si>
    <t>0,21%</t>
  </si>
  <si>
    <t>0,18%</t>
  </si>
  <si>
    <t>-0,35%</t>
  </si>
  <si>
    <t>5,15%</t>
  </si>
  <si>
    <t>0,71%</t>
  </si>
  <si>
    <t>-3,08%</t>
  </si>
  <si>
    <t>-2,09%</t>
  </si>
  <si>
    <t>-4,11%</t>
  </si>
  <si>
    <t>-1,08%</t>
  </si>
  <si>
    <t>-2,10%</t>
  </si>
  <si>
    <t>-1,50%</t>
  </si>
  <si>
    <t>-3,52%</t>
  </si>
  <si>
    <t>-3,36%</t>
  </si>
  <si>
    <t>2,92%</t>
  </si>
  <si>
    <t>1,94%</t>
  </si>
  <si>
    <t>-2,11%</t>
  </si>
  <si>
    <t>-1,81%</t>
  </si>
  <si>
    <t>-0,17%</t>
  </si>
  <si>
    <t>-1,06%</t>
  </si>
  <si>
    <t>-1,66%</t>
  </si>
  <si>
    <t>0,48%</t>
  </si>
  <si>
    <t>-2,24%</t>
  </si>
  <si>
    <t>1,81%</t>
  </si>
  <si>
    <t>-2,14%</t>
  </si>
  <si>
    <t>1,54%</t>
  </si>
  <si>
    <t>0,25%</t>
  </si>
  <si>
    <t>-1,61%</t>
  </si>
  <si>
    <t>1,14%</t>
  </si>
  <si>
    <t>2,33%</t>
  </si>
  <si>
    <t>2,85%</t>
  </si>
  <si>
    <t>2,58%</t>
  </si>
  <si>
    <t>1,15%</t>
  </si>
  <si>
    <t>1,45%</t>
  </si>
  <si>
    <t>-1,42%</t>
  </si>
  <si>
    <t>-0,83%</t>
  </si>
  <si>
    <t>-2,89%</t>
  </si>
  <si>
    <t>1,23%</t>
  </si>
  <si>
    <t>-2,13%</t>
  </si>
  <si>
    <t>-3,72%</t>
  </si>
  <si>
    <t>-1,67%</t>
  </si>
  <si>
    <t>0,38%</t>
  </si>
  <si>
    <t>3,40%</t>
  </si>
  <si>
    <t>4,51%</t>
  </si>
  <si>
    <t>-0,57%</t>
  </si>
  <si>
    <t>-1,36%</t>
  </si>
  <si>
    <t>-2,75%</t>
  </si>
  <si>
    <t>-1,07%</t>
  </si>
  <si>
    <t>-0,70%</t>
  </si>
  <si>
    <t>0,83%</t>
  </si>
  <si>
    <t>-5,85%</t>
  </si>
  <si>
    <t>2,67%</t>
  </si>
  <si>
    <t>-1,14%</t>
  </si>
  <si>
    <t>-2,44%</t>
  </si>
  <si>
    <t>0,09%</t>
  </si>
  <si>
    <t>-2,54%</t>
  </si>
  <si>
    <t>1,57%</t>
  </si>
  <si>
    <t>-1,05%</t>
  </si>
  <si>
    <t>1,21%</t>
  </si>
  <si>
    <t>-0,78%</t>
  </si>
  <si>
    <t>-0,15%</t>
  </si>
  <si>
    <t>-0,86%</t>
  </si>
  <si>
    <t>-2,20%</t>
  </si>
  <si>
    <t>-3,47%</t>
  </si>
  <si>
    <t>0,02%</t>
  </si>
  <si>
    <t>-1,52%</t>
  </si>
  <si>
    <t>-3,69%</t>
  </si>
  <si>
    <t>-2,85%</t>
  </si>
  <si>
    <t>-3,06%</t>
  </si>
  <si>
    <t>-3,39%</t>
  </si>
  <si>
    <t>0,99%</t>
  </si>
  <si>
    <t>-1,17%</t>
  </si>
  <si>
    <t>-1,11%</t>
  </si>
  <si>
    <t>-1,58%</t>
  </si>
  <si>
    <t>-4,96%</t>
  </si>
  <si>
    <t>0,73%</t>
  </si>
  <si>
    <t>-3,92%</t>
  </si>
  <si>
    <t>-2,37%</t>
  </si>
  <si>
    <t>0,01%</t>
  </si>
  <si>
    <t>-0,07%</t>
  </si>
  <si>
    <t>-0,21%</t>
  </si>
  <si>
    <t>0,34%</t>
  </si>
  <si>
    <t>-0,90%</t>
  </si>
  <si>
    <t>-2,73%</t>
  </si>
  <si>
    <t>0,04%</t>
  </si>
  <si>
    <t>-2,45%</t>
  </si>
  <si>
    <t>-2,72%</t>
  </si>
  <si>
    <t>0,91%</t>
  </si>
  <si>
    <t>-1,51%</t>
  </si>
  <si>
    <t>-0,41%</t>
  </si>
  <si>
    <t>-0,73%</t>
  </si>
  <si>
    <t>1,26%</t>
  </si>
  <si>
    <t>2,83%</t>
  </si>
  <si>
    <t>2,97%</t>
  </si>
  <si>
    <t>0,00%</t>
  </si>
  <si>
    <t>-3,97%</t>
  </si>
  <si>
    <t>2,72%</t>
  </si>
  <si>
    <t>1,52%</t>
  </si>
  <si>
    <t>2,04%</t>
  </si>
  <si>
    <t>1,04%</t>
  </si>
  <si>
    <t>1,42%</t>
  </si>
  <si>
    <t>0,42%</t>
  </si>
  <si>
    <t>-5,89%</t>
  </si>
  <si>
    <t>3,65%</t>
  </si>
  <si>
    <t>-4,46%</t>
  </si>
  <si>
    <t>-1,26%</t>
  </si>
  <si>
    <t>-1,49%</t>
  </si>
  <si>
    <t>-0,39%</t>
  </si>
  <si>
    <t>-0,26%</t>
  </si>
  <si>
    <t>-2,82%</t>
  </si>
  <si>
    <t>-0,23%</t>
  </si>
  <si>
    <t>-2,04%</t>
  </si>
  <si>
    <t>0,81%</t>
  </si>
  <si>
    <t>1,02%</t>
  </si>
  <si>
    <t>1,89%</t>
  </si>
  <si>
    <t>-1,87%</t>
  </si>
  <si>
    <t>5,27%</t>
  </si>
  <si>
    <t>-0,29%</t>
  </si>
  <si>
    <t>-2,17%</t>
  </si>
  <si>
    <t>2,10%</t>
  </si>
  <si>
    <t>-3,21%</t>
  </si>
  <si>
    <t>0,24%</t>
  </si>
  <si>
    <t>1,38%</t>
  </si>
  <si>
    <t>0,64%</t>
  </si>
  <si>
    <t>-0,22%</t>
  </si>
  <si>
    <t>-3,16%</t>
  </si>
  <si>
    <t>0,62%</t>
  </si>
  <si>
    <t>1,19%</t>
  </si>
  <si>
    <t>-4,29%</t>
  </si>
  <si>
    <t>1,25%</t>
  </si>
  <si>
    <t>0,56%</t>
  </si>
  <si>
    <t>-0,96%</t>
  </si>
  <si>
    <t>1,82%</t>
  </si>
  <si>
    <t>1,43%</t>
  </si>
  <si>
    <t>2,78%</t>
  </si>
  <si>
    <t>-1,80%</t>
  </si>
  <si>
    <t>-2,48%</t>
  </si>
  <si>
    <t>-0,85%</t>
  </si>
  <si>
    <t>0,44%</t>
  </si>
  <si>
    <t>-0,02%</t>
  </si>
  <si>
    <t>-0,48%</t>
  </si>
  <si>
    <t>0,95%</t>
  </si>
  <si>
    <t>0,37%</t>
  </si>
  <si>
    <t>2,25%</t>
  </si>
  <si>
    <t>1,97%</t>
  </si>
  <si>
    <t>-0,55%</t>
  </si>
  <si>
    <t>2,20%</t>
  </si>
  <si>
    <t>5,68%</t>
  </si>
  <si>
    <t>0,75%</t>
  </si>
  <si>
    <t>-3,87%</t>
  </si>
  <si>
    <t>-1,74%</t>
  </si>
  <si>
    <t>-6,52%</t>
  </si>
  <si>
    <t>0,06%</t>
  </si>
  <si>
    <t>1,35%</t>
  </si>
  <si>
    <t>1,18%</t>
  </si>
  <si>
    <t>11,34%</t>
  </si>
  <si>
    <t>-0,80%</t>
  </si>
  <si>
    <t>1,53%</t>
  </si>
  <si>
    <t>2,14%</t>
  </si>
  <si>
    <t>1,40%</t>
  </si>
  <si>
    <t>0,88%</t>
  </si>
  <si>
    <t>0,46%</t>
  </si>
  <si>
    <t>0,96%</t>
  </si>
  <si>
    <t>-0,52%</t>
  </si>
  <si>
    <t>-5,16%</t>
  </si>
  <si>
    <t>-1,97%</t>
  </si>
  <si>
    <t>3,00%</t>
  </si>
  <si>
    <t>-4,37%</t>
  </si>
  <si>
    <t>-3,49%</t>
  </si>
  <si>
    <t>0,05%</t>
  </si>
  <si>
    <t>-0,45%</t>
  </si>
  <si>
    <t>1,41%</t>
  </si>
  <si>
    <t>3,26%</t>
  </si>
  <si>
    <t>-1,79%</t>
  </si>
  <si>
    <t>-0,34%</t>
  </si>
  <si>
    <t>-4,50%</t>
  </si>
  <si>
    <t>-2,27%</t>
  </si>
  <si>
    <t>1,39%</t>
  </si>
  <si>
    <t>0,69%</t>
  </si>
  <si>
    <t>-4,64%</t>
  </si>
  <si>
    <t>-3,48%</t>
  </si>
  <si>
    <t>2,76%</t>
  </si>
  <si>
    <t>-4,82%</t>
  </si>
  <si>
    <t>-1,09%</t>
  </si>
  <si>
    <t>1,36%</t>
  </si>
  <si>
    <t>1,00%</t>
  </si>
  <si>
    <t>-4,20%</t>
  </si>
  <si>
    <t>-5,47%</t>
  </si>
  <si>
    <t>2,91%</t>
  </si>
  <si>
    <t>-2,22%</t>
  </si>
  <si>
    <t>-3,57%</t>
  </si>
  <si>
    <t>5,82%</t>
  </si>
  <si>
    <t>-3,03%</t>
  </si>
  <si>
    <t>3,52%</t>
  </si>
  <si>
    <t>0,70%</t>
  </si>
  <si>
    <t>5,72%</t>
  </si>
  <si>
    <t>2,28%</t>
  </si>
  <si>
    <t>-1,78%</t>
  </si>
  <si>
    <t>2,05%</t>
  </si>
  <si>
    <t>-2,90%</t>
  </si>
  <si>
    <t>-3,00%</t>
  </si>
  <si>
    <t>2,37%</t>
  </si>
  <si>
    <t>-0,76%</t>
  </si>
  <si>
    <t>-2,46%</t>
  </si>
  <si>
    <t>-1,70%</t>
  </si>
  <si>
    <t>1,72%</t>
  </si>
  <si>
    <t>1,64%</t>
  </si>
  <si>
    <t>2,35%</t>
  </si>
  <si>
    <t>-0,60%</t>
  </si>
  <si>
    <t>1,73%</t>
  </si>
  <si>
    <t>1,69%</t>
  </si>
  <si>
    <t>0,68%</t>
  </si>
  <si>
    <t>3,84%</t>
  </si>
  <si>
    <t>1,31%</t>
  </si>
  <si>
    <t>-3,18%</t>
  </si>
  <si>
    <t>-1,55%</t>
  </si>
  <si>
    <t>4,36%</t>
  </si>
  <si>
    <t>5,65%</t>
  </si>
  <si>
    <t>-0,81%</t>
  </si>
  <si>
    <t>-5,02%</t>
  </si>
  <si>
    <t>-3,77%</t>
  </si>
  <si>
    <t>-2,83%</t>
  </si>
  <si>
    <t>1,33%</t>
  </si>
  <si>
    <t>-0,56%</t>
  </si>
  <si>
    <t>3,29%</t>
  </si>
  <si>
    <t>2,96%</t>
  </si>
  <si>
    <t>-0,16%</t>
  </si>
  <si>
    <t>2,65%</t>
  </si>
  <si>
    <t>2,48%</t>
  </si>
  <si>
    <t>-0,05%</t>
  </si>
  <si>
    <t>-0,67%</t>
  </si>
  <si>
    <t>1,92%</t>
  </si>
  <si>
    <t>4,30%</t>
  </si>
  <si>
    <t>0,54%</t>
  </si>
  <si>
    <t>-0,31%</t>
  </si>
  <si>
    <t>1,79%</t>
  </si>
  <si>
    <t>1,37%</t>
  </si>
  <si>
    <t>3,12%</t>
  </si>
  <si>
    <t>-2,67%</t>
  </si>
  <si>
    <t>1,44%</t>
  </si>
  <si>
    <t>-3,37%</t>
  </si>
  <si>
    <t>-4,55%</t>
  </si>
  <si>
    <t>2,34%</t>
  </si>
  <si>
    <t>-0,09%</t>
  </si>
  <si>
    <t>-3,09%</t>
  </si>
  <si>
    <t>0,39%</t>
  </si>
  <si>
    <t>2,09%</t>
  </si>
  <si>
    <t>1,13%</t>
  </si>
  <si>
    <t>-3,40%</t>
  </si>
  <si>
    <t>0,59%</t>
  </si>
  <si>
    <t>-2,69%</t>
  </si>
  <si>
    <t>-0,06%</t>
  </si>
  <si>
    <t>0,90%</t>
  </si>
  <si>
    <t>-1,00%</t>
  </si>
  <si>
    <t>-0,98%</t>
  </si>
  <si>
    <t>0,36%</t>
  </si>
  <si>
    <t>4,44%</t>
  </si>
  <si>
    <t>-2,39%</t>
  </si>
  <si>
    <t>2,95%</t>
  </si>
  <si>
    <t>4,05%</t>
  </si>
  <si>
    <t>-2,43%</t>
  </si>
  <si>
    <t>0,30%</t>
  </si>
  <si>
    <t>1,03%</t>
  </si>
  <si>
    <t>-3,38%</t>
  </si>
  <si>
    <t>0,32%</t>
  </si>
  <si>
    <t>4,07%</t>
  </si>
  <si>
    <t>5,43%</t>
  </si>
  <si>
    <t>-2,70%</t>
  </si>
  <si>
    <t>2,63%</t>
  </si>
  <si>
    <t>0,92%</t>
  </si>
  <si>
    <t>1,70%</t>
  </si>
  <si>
    <t>2,47%</t>
  </si>
  <si>
    <t>-0,27%</t>
  </si>
  <si>
    <t>0,33%</t>
  </si>
  <si>
    <t>3,18%</t>
  </si>
  <si>
    <t>1,11%</t>
  </si>
  <si>
    <t>-3,04%</t>
  </si>
  <si>
    <t>-1,38%</t>
  </si>
  <si>
    <t>-3,60%</t>
  </si>
  <si>
    <t>-3,85%</t>
  </si>
  <si>
    <t>1,50%</t>
  </si>
  <si>
    <t>-6,13%</t>
  </si>
  <si>
    <t>0,63%</t>
  </si>
  <si>
    <t>-0,59%</t>
  </si>
  <si>
    <t>0,10%</t>
  </si>
  <si>
    <t>2,79%</t>
  </si>
  <si>
    <t>3,77%</t>
  </si>
  <si>
    <t>-1,15%</t>
  </si>
  <si>
    <t>1,29%</t>
  </si>
  <si>
    <t>-4,62%</t>
  </si>
  <si>
    <t>-4,81%</t>
  </si>
  <si>
    <t>Bagnoli del Trigno</t>
  </si>
  <si>
    <t>1,05%</t>
  </si>
  <si>
    <t>3,91%</t>
  </si>
  <si>
    <t>1,22%</t>
  </si>
  <si>
    <t>-3,70%</t>
  </si>
  <si>
    <t>3,03%</t>
  </si>
  <si>
    <t>-0,69%</t>
  </si>
  <si>
    <t>-3,68%</t>
  </si>
  <si>
    <t>2,36%</t>
  </si>
  <si>
    <t>2,15%</t>
  </si>
  <si>
    <t>Baranello</t>
  </si>
  <si>
    <t>3,90%</t>
  </si>
  <si>
    <t>-0,44%</t>
  </si>
  <si>
    <t>-4,69%</t>
  </si>
  <si>
    <t>-3,89%</t>
  </si>
  <si>
    <t>-3,31%</t>
  </si>
  <si>
    <t>4,26%</t>
  </si>
  <si>
    <t>1,76%</t>
  </si>
  <si>
    <t>-5,17%</t>
  </si>
  <si>
    <t>-4,39%</t>
  </si>
  <si>
    <t>-4,90%</t>
  </si>
  <si>
    <t>8,78%</t>
  </si>
  <si>
    <t>3,70%</t>
  </si>
  <si>
    <t>-6,12%</t>
  </si>
  <si>
    <t>3,15%</t>
  </si>
  <si>
    <t>3,55%</t>
  </si>
  <si>
    <t>Belmonte del Sannio</t>
  </si>
  <si>
    <t>0,87%</t>
  </si>
  <si>
    <t>2,88%</t>
  </si>
  <si>
    <t>3,34%</t>
  </si>
  <si>
    <t>0,43%</t>
  </si>
  <si>
    <t>0,47%</t>
  </si>
  <si>
    <t>0,61%</t>
  </si>
  <si>
    <t>-1,10%</t>
  </si>
  <si>
    <t>0,45%</t>
  </si>
  <si>
    <t>1,09%</t>
  </si>
  <si>
    <t>2,03%</t>
  </si>
  <si>
    <t>-5,32%</t>
  </si>
  <si>
    <t>8,73%</t>
  </si>
  <si>
    <t>4,53%</t>
  </si>
  <si>
    <t>1,98%</t>
  </si>
  <si>
    <t>Bojano</t>
  </si>
  <si>
    <t>5,05%</t>
  </si>
  <si>
    <t>7,37%</t>
  </si>
  <si>
    <t>3,48%</t>
  </si>
  <si>
    <t>Bonefro</t>
  </si>
  <si>
    <t>3,85%</t>
  </si>
  <si>
    <t>-4,97%</t>
  </si>
  <si>
    <t>-3,91%</t>
  </si>
  <si>
    <t>3,27%</t>
  </si>
  <si>
    <t>2,70%</t>
  </si>
  <si>
    <t>-3,34%</t>
  </si>
  <si>
    <t>-1,01%</t>
  </si>
  <si>
    <t>5,61%</t>
  </si>
  <si>
    <t>2,39%</t>
  </si>
  <si>
    <t>3,96%</t>
  </si>
  <si>
    <t>-6,35%</t>
  </si>
  <si>
    <t>4,06%</t>
  </si>
  <si>
    <t>0,41%</t>
  </si>
  <si>
    <t>4,73%</t>
  </si>
  <si>
    <t>-5,75%</t>
  </si>
  <si>
    <t>3,20%</t>
  </si>
  <si>
    <t>Busso</t>
  </si>
  <si>
    <t>Poggio Sannita</t>
  </si>
  <si>
    <t>1,30%</t>
  </si>
  <si>
    <t>Sant'Elena Sannita</t>
  </si>
  <si>
    <t>1,08%</t>
  </si>
  <si>
    <t>Campochiaro</t>
  </si>
  <si>
    <t>Campodipietra</t>
  </si>
  <si>
    <t>Campolieto</t>
  </si>
  <si>
    <t>Campomarino</t>
  </si>
  <si>
    <t>5,36%</t>
  </si>
  <si>
    <t>Cantalupo nel Sannio</t>
  </si>
  <si>
    <t>4,10%</t>
  </si>
  <si>
    <t>1,91%</t>
  </si>
  <si>
    <t>Capracotta</t>
  </si>
  <si>
    <t>4,12%</t>
  </si>
  <si>
    <t>Carovilli</t>
  </si>
  <si>
    <t>4,48%</t>
  </si>
  <si>
    <t>Carpinone</t>
  </si>
  <si>
    <t>Casacalenda</t>
  </si>
  <si>
    <t>Casalciprano</t>
  </si>
  <si>
    <t>2,56%</t>
  </si>
  <si>
    <t>5,17%</t>
  </si>
  <si>
    <t>Castelbottaccio</t>
  </si>
  <si>
    <t>-6,73%</t>
  </si>
  <si>
    <t>Castel del Giudice</t>
  </si>
  <si>
    <t>3,67%</t>
  </si>
  <si>
    <t>Castellino del Biferno</t>
  </si>
  <si>
    <t>Castelmauro</t>
  </si>
  <si>
    <t>Castelverrino</t>
  </si>
  <si>
    <t>Castelpetroso</t>
  </si>
  <si>
    <t>Castelpizzuto</t>
  </si>
  <si>
    <t>Castel San Vincenzo</t>
  </si>
  <si>
    <t>Castropignano</t>
  </si>
  <si>
    <t>Cercemaggiore</t>
  </si>
  <si>
    <t>Cercepiccola</t>
  </si>
  <si>
    <t>5,22%</t>
  </si>
  <si>
    <t>Cerro al Volturno</t>
  </si>
  <si>
    <t>5,42%</t>
  </si>
  <si>
    <t>Chiauci</t>
  </si>
  <si>
    <t>6,22%</t>
  </si>
  <si>
    <t>6,68%</t>
  </si>
  <si>
    <t>Civitacampomarano</t>
  </si>
  <si>
    <t>Civitanova del Sannio</t>
  </si>
  <si>
    <t>Duronia</t>
  </si>
  <si>
    <t>Colle d'Anchise</t>
  </si>
  <si>
    <t>Colletorto</t>
  </si>
  <si>
    <t>Colli a Volturno</t>
  </si>
  <si>
    <t>Conca Casale</t>
  </si>
  <si>
    <t>10,71%</t>
  </si>
  <si>
    <t>8,68%</t>
  </si>
  <si>
    <t>6,44%</t>
  </si>
  <si>
    <t>Ferrazzano</t>
  </si>
  <si>
    <t>Filignano</t>
  </si>
  <si>
    <t>Forlì del Sannio</t>
  </si>
  <si>
    <t>Fornelli</t>
  </si>
  <si>
    <t>Fossalto</t>
  </si>
  <si>
    <t>Frosolone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</si>
  <si>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</si>
  <si>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</si>
  <si>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</si>
  <si>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</si>
  <si>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</si>
  <si>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</si>
  <si>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</si>
  <si>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</si>
  <si>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Longano</t>
  </si>
  <si>
    <t>Lucito</t>
  </si>
  <si>
    <t>Lupara</t>
  </si>
  <si>
    <t>Macchia d'Isernia</t>
  </si>
  <si>
    <t>Macchiagodena</t>
  </si>
  <si>
    <t>Macchia Valfortore</t>
  </si>
  <si>
    <t>Mafalda</t>
  </si>
  <si>
    <t>Matrice</t>
  </si>
  <si>
    <t>Mirabello Sannitico</t>
  </si>
  <si>
    <t>Miranda</t>
  </si>
  <si>
    <t>Monacilioni</t>
  </si>
  <si>
    <t>Montagano</t>
  </si>
  <si>
    <t>Montaquila</t>
  </si>
  <si>
    <t>Montecilfone</t>
  </si>
  <si>
    <t>Montefalcone nel Sannio</t>
  </si>
  <si>
    <t>Montelongo</t>
  </si>
  <si>
    <t>Montemitro</t>
  </si>
  <si>
    <t>Montenero di Bisaccia</t>
  </si>
  <si>
    <t>Montenero Val Cocchiara</t>
  </si>
  <si>
    <t>Monteroduni</t>
  </si>
  <si>
    <t>Montorio nei Frentani</t>
  </si>
  <si>
    <t>Morrone del Sannio</t>
  </si>
  <si>
    <t>Oratino</t>
  </si>
  <si>
    <t>Palata</t>
  </si>
  <si>
    <t>Pesche</t>
  </si>
  <si>
    <t>Pescolanciano</t>
  </si>
  <si>
    <t>Pescopennataro</t>
  </si>
  <si>
    <t>Petacciato</t>
  </si>
  <si>
    <t>Petrella Tifernina</t>
  </si>
  <si>
    <t>Pettoranello del Molise</t>
  </si>
  <si>
    <t>Pietrabbondante</t>
  </si>
  <si>
    <t>Pietracatella</t>
  </si>
  <si>
    <t>Pietracupa</t>
  </si>
  <si>
    <t>Pizzone</t>
  </si>
  <si>
    <t>Portocannone</t>
  </si>
  <si>
    <t>11,32%</t>
  </si>
  <si>
    <t>Pozzilli</t>
  </si>
  <si>
    <t>Provvidenti</t>
  </si>
  <si>
    <t>Riccia</t>
  </si>
  <si>
    <t>10,05%</t>
  </si>
  <si>
    <t>10,04%</t>
  </si>
  <si>
    <t>Rionero Sannitico</t>
  </si>
  <si>
    <t>Ripabottoni</t>
  </si>
  <si>
    <t>Ripalimosani</t>
  </si>
  <si>
    <t>Roccamandolfi</t>
  </si>
  <si>
    <t>Roccasicura</t>
  </si>
  <si>
    <t>Roccavivara</t>
  </si>
  <si>
    <t>Rocchetta a Volturno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</si>
  <si>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</si>
  <si>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</si>
  <si>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</si>
  <si>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</si>
  <si>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</si>
  <si>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</si>
  <si>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</si>
  <si>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</si>
  <si>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8,98%</t>
  </si>
  <si>
    <t>8,70%</t>
  </si>
  <si>
    <t>San Martino in Pensilis</t>
  </si>
  <si>
    <t>San Massimo</t>
  </si>
  <si>
    <t>San Pietro Avellana</t>
  </si>
  <si>
    <t>San Polo Matese</t>
  </si>
  <si>
    <t>Santa Croce di Magliano</t>
  </si>
  <si>
    <t>Sant'Agapito</t>
  </si>
  <si>
    <t>Santa Maria del Molise</t>
  </si>
  <si>
    <t>Sant'Angelo del Pesco</t>
  </si>
  <si>
    <t>Sant'Angelo Limosano</t>
  </si>
  <si>
    <t>Sant'Elia a Pianisi</t>
  </si>
  <si>
    <t>Scapoli</t>
  </si>
  <si>
    <t>Sepino</t>
  </si>
  <si>
    <t>Sessano del Molise</t>
  </si>
  <si>
    <t>Sesto Campano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</si>
  <si>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</si>
  <si>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</si>
  <si>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</si>
  <si>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</si>
  <si>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</si>
  <si>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</si>
  <si>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</si>
  <si>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</si>
  <si>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Vastogirardi</t>
  </si>
  <si>
    <t>Venafro</t>
  </si>
  <si>
    <t>Vinchiaturo</t>
  </si>
  <si>
    <t>codistat</t>
  </si>
  <si>
    <t>Ristoro minori gettiti IMU e TASI</t>
  </si>
  <si>
    <t>R14</t>
  </si>
  <si>
    <t>di cui taglio/integrazione per correttivo interno</t>
  </si>
  <si>
    <t>Rimborso minor gettito 2015 variazione terreni montani (dl 4/2015) 
(co. 438 L.Bilancio 2017, 1ª di 10 quote annuali, in approvazione)</t>
  </si>
  <si>
    <t>Effetti sentenza ICI-IMU - quota pregressa (co.438, 1ª di 10 quote annuali, in approvazione)</t>
  </si>
  <si>
    <t>Contributo spese giudiziarie (co. 438 L.Bilancio 2017, 1ª di 30 quote annuali, in approvazione)</t>
  </si>
  <si>
    <t>Anticipo ristoro gettiti IMU Tasi Comuni area terremoto (2ª rata 2016, dm in emanazione)</t>
  </si>
  <si>
    <t>FINO A 1.000</t>
  </si>
  <si>
    <t>DA 1.001 A 5.000</t>
  </si>
  <si>
    <t>DA 5.001 A 10.000</t>
  </si>
  <si>
    <t>DA 10.001 A 20.000</t>
  </si>
  <si>
    <t>DA 20.001 A 60.000</t>
  </si>
  <si>
    <t>DA 60.001 A 100.000</t>
  </si>
  <si>
    <t>DA 100.001 A 250.000</t>
  </si>
  <si>
    <t>OLTRE 250.000</t>
  </si>
  <si>
    <t>Sud</t>
  </si>
  <si>
    <t>DA -8% A -4%</t>
  </si>
  <si>
    <t>DA -4 A -1,3%</t>
  </si>
  <si>
    <t>DA -1,3% A 1,3%</t>
  </si>
  <si>
    <t>DA 1,3% A 4%</t>
  </si>
  <si>
    <t>DA 4% A 8%</t>
  </si>
  <si>
    <t>Ulteriore effetto perequativo per incremento da 30 a 40% della quota perequata e per aggiornamento  capacità fiscali e fabbisogni standard</t>
  </si>
  <si>
    <r>
      <t>FSC MInt (voce E1 del prospetto 2016 Min. Interno)</t>
    </r>
    <r>
      <rPr>
        <b/>
        <i/>
        <sz val="11"/>
        <color indexed="8"/>
        <rFont val="Arial Narrow"/>
        <family val="2"/>
      </rPr>
      <t xml:space="preserve"> </t>
    </r>
    <r>
      <rPr>
        <i/>
        <sz val="11"/>
        <color indexed="8"/>
        <rFont val="Arial Narrow"/>
        <family val="2"/>
      </rPr>
      <t>di cui:</t>
    </r>
  </si>
  <si>
    <r>
      <t xml:space="preserve">Variazioni 2017 delle risorse di riferimento </t>
    </r>
    <r>
      <rPr>
        <i/>
        <sz val="11"/>
        <color indexed="8"/>
        <rFont val="Arial Narrow"/>
        <family val="2"/>
      </rPr>
      <t>di cui:</t>
    </r>
  </si>
  <si>
    <r>
      <t xml:space="preserve">FSC 2017 </t>
    </r>
    <r>
      <rPr>
        <sz val="11"/>
        <color indexed="8"/>
        <rFont val="Arial Narrow"/>
        <family val="2"/>
      </rPr>
      <t>(prima dei ristori, accantonamenti ed eventuale integrazione alla perequazione)</t>
    </r>
  </si>
  <si>
    <r>
      <t>FSC 2017 finale</t>
    </r>
    <r>
      <rPr>
        <sz val="11"/>
        <color indexed="8"/>
        <rFont val="Arial Narrow"/>
        <family val="2"/>
      </rPr>
      <t xml:space="preserve"> (voce E del prospetto 2017 Min. Interno)</t>
    </r>
  </si>
  <si>
    <r>
      <t>Variazione FSC 2017-16</t>
    </r>
    <r>
      <rPr>
        <i/>
        <sz val="11"/>
        <color indexed="8"/>
        <rFont val="Arial Narrow"/>
        <family val="2"/>
      </rPr>
      <t xml:space="preserve"> di cui:</t>
    </r>
  </si>
  <si>
    <t>TOTALE</t>
  </si>
  <si>
    <t>DEM</t>
  </si>
  <si>
    <t>AREA1</t>
  </si>
  <si>
    <t>AREA2</t>
  </si>
  <si>
    <t>CVP</t>
  </si>
  <si>
    <t>di cui corretti</t>
  </si>
  <si>
    <t>di cui correzione</t>
  </si>
  <si>
    <t>Regioni RSO e Isole</t>
  </si>
  <si>
    <t>N. enti</t>
  </si>
  <si>
    <t>incidenza % corretti</t>
  </si>
  <si>
    <t>Classe demografica</t>
  </si>
  <si>
    <t>N. enti 
con effetto perequativo finale 2017 &lt; 0</t>
  </si>
  <si>
    <t>incidenza % corretti
ITALIA</t>
  </si>
  <si>
    <t>L'effetto finale è comprensivo delle correzioni/integrazioni così come definite dall'accordo raggiunto in Conferenza Stato-Città nella seduta del 19 gennaio u.s.</t>
  </si>
  <si>
    <t>L'effetto perequativo è dato dalla differenza tra il Fondo effettivo, che per il 2017 è distribuito per il 40% in base alla differenza tra fabbisogni standard e capacità fiscali, e quello definito secondo i criteri storici, ovvero  in assenza della componente perequativa.</t>
  </si>
  <si>
    <t>Variazione % effetto perequativo 
2017-2016</t>
  </si>
  <si>
    <t>La variazione percentuale tra il 2017 ed il 2016 è ottenuta prendendo in considerazione il FSC finale, al netto dei correttivi e delle integrazioni alla perequazione vigenti negli anni di riferimento, in rapporto alle risorse storiche 2017. Queste ultime sono definite come somma dei gettiti standard Imu e Tasi e dalla dotazione netta del FSC, calcolato considerando pari a zero la percentuale di applicazione della differenza tra capacità fiscale e fabbisogni.</t>
  </si>
  <si>
    <t/>
  </si>
  <si>
    <t>Effetto perequativo 2017 finale
pro capite</t>
  </si>
  <si>
    <t>Effetto perequativo 2017 finale
pro capite ITALIA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</si>
</sst>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0.000%"/>
    <numFmt numFmtId="167" formatCode="#,##0.0"/>
    <numFmt numFmtId="168" formatCode="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10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Tahoma"/>
      <family val="2"/>
    </font>
    <font>
      <b/>
      <i/>
      <sz val="10"/>
      <color indexed="23"/>
      <name val="Calibri"/>
      <family val="2"/>
    </font>
    <font>
      <i/>
      <sz val="10"/>
      <color indexed="23"/>
      <name val="Calibri"/>
      <family val="2"/>
    </font>
    <font>
      <sz val="12"/>
      <color indexed="8"/>
      <name val="Calibri"/>
      <family val="2"/>
    </font>
    <font>
      <i/>
      <sz val="9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1"/>
      <color indexed="63"/>
      <name val="Arial Narrow"/>
      <family val="2"/>
    </font>
    <font>
      <sz val="11"/>
      <color indexed="23"/>
      <name val="Arial Narrow"/>
      <family val="2"/>
    </font>
    <font>
      <b/>
      <i/>
      <sz val="11"/>
      <name val="Arial Narrow"/>
      <family val="2"/>
    </font>
    <font>
      <b/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sz val="11"/>
      <color indexed="23"/>
      <name val="Arial Narrow"/>
      <family val="2"/>
    </font>
    <font>
      <b/>
      <sz val="11"/>
      <color indexed="63"/>
      <name val="Arial Narrow"/>
      <family val="2"/>
    </font>
    <font>
      <b/>
      <i/>
      <sz val="11"/>
      <color indexed="63"/>
      <name val="Arial Narrow"/>
      <family val="2"/>
    </font>
    <font>
      <i/>
      <sz val="11"/>
      <color indexed="23"/>
      <name val="Arial Narrow"/>
      <family val="2"/>
    </font>
    <font>
      <i/>
      <sz val="11"/>
      <color indexed="63"/>
      <name val="Arial Narrow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 tint="0.49998000264167786"/>
      <name val="Calibri"/>
      <family val="2"/>
    </font>
    <font>
      <i/>
      <sz val="10"/>
      <color theme="1" tint="0.49998000264167786"/>
      <name val="Calibri"/>
      <family val="2"/>
    </font>
    <font>
      <b/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 tint="0.24998000264167786"/>
      <name val="Arial Narrow"/>
      <family val="2"/>
    </font>
    <font>
      <sz val="11"/>
      <color theme="1" tint="0.34999001026153564"/>
      <name val="Arial Narrow"/>
      <family val="2"/>
    </font>
    <font>
      <b/>
      <i/>
      <sz val="11"/>
      <color theme="1" tint="0.34999001026153564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34999001026153564"/>
      <name val="Arial Narrow"/>
      <family val="2"/>
    </font>
    <font>
      <b/>
      <sz val="11"/>
      <color theme="1" tint="0.24998000264167786"/>
      <name val="Arial Narrow"/>
      <family val="2"/>
    </font>
    <font>
      <b/>
      <i/>
      <sz val="11"/>
      <color theme="1" tint="0.24998000264167786"/>
      <name val="Arial Narrow"/>
      <family val="2"/>
    </font>
    <font>
      <i/>
      <sz val="11"/>
      <color theme="1" tint="0.34999001026153564"/>
      <name val="Arial Narrow"/>
      <family val="2"/>
    </font>
    <font>
      <i/>
      <sz val="11"/>
      <color theme="1" tint="0.24998000264167786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i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/>
      <right/>
      <top style="hair"/>
      <bottom/>
    </border>
    <border>
      <left style="hair"/>
      <right style="hair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thin"/>
      <bottom style="thin"/>
    </border>
    <border>
      <left style="hair"/>
      <right/>
      <top/>
      <bottom style="thin"/>
    </border>
    <border>
      <left style="hair"/>
      <right/>
      <top style="hair"/>
      <bottom/>
    </border>
    <border>
      <left style="hair"/>
      <right style="hair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>
        <color theme="0" tint="-0.1499900072813034"/>
      </right>
      <top style="thin"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 style="thin"/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hair"/>
    </border>
    <border>
      <left style="thin">
        <color theme="0" tint="-0.1499900072813034"/>
      </left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/>
      <bottom style="thin"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thin"/>
      <bottom style="thin">
        <color theme="0" tint="-0.1499900072813034"/>
      </bottom>
    </border>
    <border>
      <left/>
      <right style="thin"/>
      <top style="thin"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/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thin"/>
    </border>
    <border>
      <left style="thin"/>
      <right style="thin">
        <color theme="0" tint="-0.1499900072813034"/>
      </right>
      <top style="thin"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/>
      <bottom style="hair"/>
    </border>
    <border>
      <left/>
      <right style="thin">
        <color theme="0" tint="-0.1499900072813034"/>
      </right>
      <top/>
      <bottom style="hair"/>
    </border>
    <border>
      <left style="thin"/>
      <right style="thin">
        <color theme="0" tint="-0.1499900072813034"/>
      </right>
      <top style="thin"/>
      <bottom style="thin"/>
    </border>
    <border>
      <left/>
      <right style="thin">
        <color theme="0" tint="-0.1499900072813034"/>
      </right>
      <top style="thin"/>
      <bottom style="thin"/>
    </border>
    <border>
      <left style="thin"/>
      <right style="thin">
        <color theme="0" tint="-0.1499900072813034"/>
      </right>
      <top/>
      <bottom style="thin"/>
    </border>
    <border>
      <left style="thin"/>
      <right style="thin">
        <color theme="0" tint="-0.1499900072813034"/>
      </right>
      <top/>
      <bottom/>
    </border>
    <border>
      <left/>
      <right style="thin">
        <color theme="0" tint="-0.1499900072813034"/>
      </right>
      <top/>
      <bottom/>
    </border>
    <border>
      <left/>
      <right style="thin"/>
      <top/>
      <bottom/>
    </border>
    <border>
      <left style="thin"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/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/>
      <top style="thin">
        <color theme="0" tint="-0.1499900072813034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 tint="-0.1499900072813034"/>
      </right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9">
    <xf numFmtId="0" fontId="0" fillId="0" borderId="0" xfId="0" applyFont="1" applyAlignment="1">
      <alignment/>
    </xf>
    <xf numFmtId="0" fontId="78" fillId="33" borderId="0" xfId="0" applyFont="1" applyFill="1" applyAlignment="1">
      <alignment/>
    </xf>
    <xf numFmtId="0" fontId="79" fillId="33" borderId="10" xfId="0" applyFont="1" applyFill="1" applyBorder="1" applyAlignment="1">
      <alignment horizontal="right" indent="1"/>
    </xf>
    <xf numFmtId="0" fontId="80" fillId="33" borderId="11" xfId="0" applyFont="1" applyFill="1" applyBorder="1" applyAlignment="1">
      <alignment horizontal="left" vertical="center"/>
    </xf>
    <xf numFmtId="0" fontId="80" fillId="33" borderId="12" xfId="0" applyFont="1" applyFill="1" applyBorder="1" applyAlignment="1">
      <alignment horizontal="left" vertical="center"/>
    </xf>
    <xf numFmtId="0" fontId="81" fillId="33" borderId="13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3" fontId="78" fillId="33" borderId="0" xfId="0" applyNumberFormat="1" applyFont="1" applyFill="1" applyAlignment="1">
      <alignment/>
    </xf>
    <xf numFmtId="0" fontId="82" fillId="33" borderId="10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13" fillId="33" borderId="13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83" fillId="33" borderId="12" xfId="0" applyFont="1" applyFill="1" applyBorder="1" applyAlignment="1">
      <alignment vertical="center"/>
    </xf>
    <xf numFmtId="0" fontId="84" fillId="33" borderId="1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vertical="center" wrapText="1"/>
    </xf>
    <xf numFmtId="0" fontId="82" fillId="33" borderId="16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80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right" vertical="center"/>
    </xf>
    <xf numFmtId="0" fontId="78" fillId="33" borderId="0" xfId="0" applyFont="1" applyFill="1" applyAlignment="1">
      <alignment vertical="center"/>
    </xf>
    <xf numFmtId="0" fontId="79" fillId="33" borderId="13" xfId="0" applyFont="1" applyFill="1" applyBorder="1" applyAlignment="1">
      <alignment horizontal="right" vertical="center"/>
    </xf>
    <xf numFmtId="0" fontId="79" fillId="33" borderId="10" xfId="0" applyFont="1" applyFill="1" applyBorder="1" applyAlignment="1">
      <alignment horizontal="right" vertical="center"/>
    </xf>
    <xf numFmtId="0" fontId="85" fillId="33" borderId="0" xfId="0" applyFont="1" applyFill="1" applyAlignment="1">
      <alignment horizontal="left" vertical="center"/>
    </xf>
    <xf numFmtId="0" fontId="86" fillId="33" borderId="18" xfId="0" applyFont="1" applyFill="1" applyBorder="1" applyAlignment="1">
      <alignment horizontal="left" vertical="center"/>
    </xf>
    <xf numFmtId="0" fontId="86" fillId="33" borderId="19" xfId="0" applyFont="1" applyFill="1" applyBorder="1" applyAlignment="1">
      <alignment horizontal="left" vertical="center"/>
    </xf>
    <xf numFmtId="0" fontId="87" fillId="33" borderId="20" xfId="0" applyFont="1" applyFill="1" applyBorder="1" applyAlignment="1">
      <alignment horizontal="left" vertical="center"/>
    </xf>
    <xf numFmtId="0" fontId="81" fillId="33" borderId="0" xfId="0" applyFont="1" applyFill="1" applyAlignment="1">
      <alignment vertical="center"/>
    </xf>
    <xf numFmtId="0" fontId="87" fillId="33" borderId="13" xfId="0" applyFont="1" applyFill="1" applyBorder="1" applyAlignment="1">
      <alignment horizontal="left" vertical="center"/>
    </xf>
    <xf numFmtId="0" fontId="86" fillId="33" borderId="10" xfId="0" applyFont="1" applyFill="1" applyBorder="1" applyAlignment="1">
      <alignment horizontal="left" vertical="center"/>
    </xf>
    <xf numFmtId="0" fontId="87" fillId="33" borderId="14" xfId="0" applyFont="1" applyFill="1" applyBorder="1" applyAlignment="1">
      <alignment horizontal="left" vertical="center"/>
    </xf>
    <xf numFmtId="0" fontId="86" fillId="33" borderId="21" xfId="0" applyFont="1" applyFill="1" applyBorder="1" applyAlignment="1">
      <alignment horizontal="center" vertical="center"/>
    </xf>
    <xf numFmtId="164" fontId="14" fillId="33" borderId="22" xfId="43" applyNumberFormat="1" applyFont="1" applyFill="1" applyBorder="1" applyAlignment="1">
      <alignment horizontal="right" vertical="center"/>
    </xf>
    <xf numFmtId="0" fontId="86" fillId="33" borderId="23" xfId="0" applyFont="1" applyFill="1" applyBorder="1" applyAlignment="1">
      <alignment horizontal="center" vertical="center"/>
    </xf>
    <xf numFmtId="0" fontId="87" fillId="33" borderId="24" xfId="0" applyFont="1" applyFill="1" applyBorder="1" applyAlignment="1">
      <alignment horizontal="center" vertical="center"/>
    </xf>
    <xf numFmtId="0" fontId="86" fillId="33" borderId="17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87" fillId="33" borderId="21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right" vertical="center" indent="1"/>
    </xf>
    <xf numFmtId="0" fontId="79" fillId="33" borderId="25" xfId="0" applyFont="1" applyFill="1" applyBorder="1" applyAlignment="1">
      <alignment horizontal="right" vertical="center" indent="1"/>
    </xf>
    <xf numFmtId="0" fontId="0" fillId="0" borderId="0" xfId="0" applyAlignment="1">
      <alignment/>
    </xf>
    <xf numFmtId="164" fontId="14" fillId="33" borderId="19" xfId="43" applyNumberFormat="1" applyFont="1" applyFill="1" applyBorder="1" applyAlignment="1">
      <alignment horizontal="right" vertical="center"/>
    </xf>
    <xf numFmtId="0" fontId="79" fillId="33" borderId="26" xfId="0" applyFont="1" applyFill="1" applyBorder="1" applyAlignment="1">
      <alignment horizontal="right" vertical="center"/>
    </xf>
    <xf numFmtId="0" fontId="88" fillId="33" borderId="0" xfId="0" applyFont="1" applyFill="1" applyAlignment="1">
      <alignment horizontal="left" vertical="center"/>
    </xf>
    <xf numFmtId="0" fontId="89" fillId="33" borderId="0" xfId="0" applyFont="1" applyFill="1" applyAlignment="1">
      <alignment vertical="center"/>
    </xf>
    <xf numFmtId="0" fontId="89" fillId="33" borderId="0" xfId="0" applyFont="1" applyFill="1" applyBorder="1" applyAlignment="1">
      <alignment vertical="center"/>
    </xf>
    <xf numFmtId="0" fontId="87" fillId="33" borderId="19" xfId="0" applyFont="1" applyFill="1" applyBorder="1" applyAlignment="1">
      <alignment horizontal="left" vertical="center"/>
    </xf>
    <xf numFmtId="3" fontId="13" fillId="33" borderId="27" xfId="43" applyNumberFormat="1" applyFont="1" applyFill="1" applyBorder="1" applyAlignment="1">
      <alignment horizontal="right" vertical="center" indent="1"/>
    </xf>
    <xf numFmtId="0" fontId="82" fillId="0" borderId="14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left" vertical="center"/>
    </xf>
    <xf numFmtId="0" fontId="82" fillId="33" borderId="0" xfId="0" applyFont="1" applyFill="1" applyBorder="1" applyAlignment="1">
      <alignment horizontal="center" vertical="center"/>
    </xf>
    <xf numFmtId="0" fontId="79" fillId="33" borderId="26" xfId="0" applyFont="1" applyFill="1" applyBorder="1" applyAlignment="1">
      <alignment horizontal="right" indent="1"/>
    </xf>
    <xf numFmtId="0" fontId="81" fillId="33" borderId="26" xfId="0" applyFont="1" applyFill="1" applyBorder="1" applyAlignment="1">
      <alignment horizontal="center"/>
    </xf>
    <xf numFmtId="3" fontId="87" fillId="33" borderId="21" xfId="0" applyNumberFormat="1" applyFont="1" applyFill="1" applyBorder="1" applyAlignment="1">
      <alignment horizontal="center"/>
    </xf>
    <xf numFmtId="3" fontId="86" fillId="33" borderId="23" xfId="0" applyNumberFormat="1" applyFont="1" applyFill="1" applyBorder="1" applyAlignment="1">
      <alignment horizontal="center"/>
    </xf>
    <xf numFmtId="3" fontId="86" fillId="33" borderId="28" xfId="0" applyNumberFormat="1" applyFont="1" applyFill="1" applyBorder="1" applyAlignment="1">
      <alignment horizontal="center"/>
    </xf>
    <xf numFmtId="3" fontId="78" fillId="33" borderId="0" xfId="0" applyNumberFormat="1" applyFont="1" applyFill="1" applyAlignment="1">
      <alignment vertical="center"/>
    </xf>
    <xf numFmtId="3" fontId="86" fillId="33" borderId="0" xfId="0" applyNumberFormat="1" applyFont="1" applyFill="1" applyAlignment="1">
      <alignment vertical="center"/>
    </xf>
    <xf numFmtId="3" fontId="85" fillId="33" borderId="0" xfId="0" applyNumberFormat="1" applyFont="1" applyFill="1" applyAlignment="1">
      <alignment horizontal="left" vertical="center"/>
    </xf>
    <xf numFmtId="0" fontId="86" fillId="33" borderId="0" xfId="0" applyNumberFormat="1" applyFont="1" applyFill="1" applyAlignment="1">
      <alignment vertical="center"/>
    </xf>
    <xf numFmtId="0" fontId="86" fillId="33" borderId="10" xfId="0" applyFont="1" applyFill="1" applyBorder="1" applyAlignment="1">
      <alignment horizontal="left" vertical="center" wrapText="1"/>
    </xf>
    <xf numFmtId="0" fontId="80" fillId="33" borderId="29" xfId="0" applyFont="1" applyFill="1" applyBorder="1" applyAlignment="1">
      <alignment vertical="center"/>
    </xf>
    <xf numFmtId="0" fontId="86" fillId="33" borderId="0" xfId="0" applyFont="1" applyFill="1" applyAlignment="1">
      <alignment vertical="center"/>
    </xf>
    <xf numFmtId="166" fontId="86" fillId="33" borderId="0" xfId="62" applyNumberFormat="1" applyFont="1" applyFill="1" applyAlignment="1">
      <alignment vertical="center"/>
    </xf>
    <xf numFmtId="0" fontId="90" fillId="33" borderId="15" xfId="0" applyFont="1" applyFill="1" applyBorder="1" applyAlignment="1">
      <alignment horizontal="center" vertical="top"/>
    </xf>
    <xf numFmtId="0" fontId="78" fillId="33" borderId="0" xfId="0" applyFont="1" applyFill="1" applyAlignment="1">
      <alignment/>
    </xf>
    <xf numFmtId="0" fontId="15" fillId="33" borderId="30" xfId="0" applyFont="1" applyFill="1" applyBorder="1" applyAlignment="1">
      <alignment horizontal="center" wrapText="1"/>
    </xf>
    <xf numFmtId="0" fontId="15" fillId="33" borderId="31" xfId="0" applyFont="1" applyFill="1" applyBorder="1" applyAlignment="1">
      <alignment wrapText="1"/>
    </xf>
    <xf numFmtId="0" fontId="82" fillId="33" borderId="31" xfId="0" applyFont="1" applyFill="1" applyBorder="1" applyAlignment="1">
      <alignment horizontal="center"/>
    </xf>
    <xf numFmtId="0" fontId="89" fillId="33" borderId="0" xfId="0" applyFont="1" applyFill="1" applyAlignment="1">
      <alignment/>
    </xf>
    <xf numFmtId="3" fontId="86" fillId="33" borderId="0" xfId="0" applyNumberFormat="1" applyFont="1" applyFill="1" applyAlignment="1">
      <alignment/>
    </xf>
    <xf numFmtId="3" fontId="78" fillId="33" borderId="0" xfId="0" applyNumberFormat="1" applyFont="1" applyFill="1" applyAlignment="1">
      <alignment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 wrapText="1"/>
    </xf>
    <xf numFmtId="0" fontId="84" fillId="33" borderId="16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right" vertical="center"/>
    </xf>
    <xf numFmtId="0" fontId="81" fillId="33" borderId="0" xfId="0" applyFont="1" applyFill="1" applyBorder="1" applyAlignment="1">
      <alignment vertical="center"/>
    </xf>
    <xf numFmtId="0" fontId="90" fillId="33" borderId="32" xfId="0" applyFont="1" applyFill="1" applyBorder="1" applyAlignment="1">
      <alignment horizontal="center" vertical="center"/>
    </xf>
    <xf numFmtId="0" fontId="90" fillId="33" borderId="32" xfId="0" applyFont="1" applyFill="1" applyBorder="1" applyAlignment="1">
      <alignment horizontal="center" vertical="top"/>
    </xf>
    <xf numFmtId="0" fontId="24" fillId="33" borderId="33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left" vertical="top" indent="1"/>
    </xf>
    <xf numFmtId="0" fontId="24" fillId="33" borderId="15" xfId="0" applyFont="1" applyFill="1" applyBorder="1" applyAlignment="1">
      <alignment horizontal="left" vertical="top" indent="1"/>
    </xf>
    <xf numFmtId="0" fontId="24" fillId="33" borderId="32" xfId="0" applyFont="1" applyFill="1" applyBorder="1" applyAlignment="1">
      <alignment horizontal="left" vertical="top" wrapText="1" indent="1"/>
    </xf>
    <xf numFmtId="0" fontId="24" fillId="33" borderId="32" xfId="0" applyFont="1" applyFill="1" applyBorder="1" applyAlignment="1">
      <alignment horizontal="left" vertical="center" wrapText="1" indent="1"/>
    </xf>
    <xf numFmtId="0" fontId="84" fillId="33" borderId="32" xfId="0" applyFont="1" applyFill="1" applyBorder="1" applyAlignment="1">
      <alignment horizontal="center" vertical="center"/>
    </xf>
    <xf numFmtId="0" fontId="78" fillId="33" borderId="0" xfId="0" applyFont="1" applyFill="1" applyAlignment="1">
      <alignment vertical="top"/>
    </xf>
    <xf numFmtId="0" fontId="24" fillId="33" borderId="33" xfId="0" applyFont="1" applyFill="1" applyBorder="1" applyAlignment="1">
      <alignment horizontal="center" vertical="top" wrapText="1"/>
    </xf>
    <xf numFmtId="0" fontId="84" fillId="33" borderId="32" xfId="0" applyFont="1" applyFill="1" applyBorder="1" applyAlignment="1">
      <alignment horizontal="center" vertical="top"/>
    </xf>
    <xf numFmtId="3" fontId="86" fillId="33" borderId="0" xfId="0" applyNumberFormat="1" applyFont="1" applyFill="1" applyAlignment="1">
      <alignment vertical="top"/>
    </xf>
    <xf numFmtId="3" fontId="78" fillId="33" borderId="0" xfId="0" applyNumberFormat="1" applyFont="1" applyFill="1" applyAlignment="1">
      <alignment vertical="top"/>
    </xf>
    <xf numFmtId="0" fontId="26" fillId="33" borderId="0" xfId="0" applyFont="1" applyFill="1" applyAlignment="1">
      <alignment vertical="center"/>
    </xf>
    <xf numFmtId="0" fontId="13" fillId="33" borderId="28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right" vertical="center" wrapText="1" indent="1"/>
    </xf>
    <xf numFmtId="0" fontId="27" fillId="33" borderId="26" xfId="0" applyFont="1" applyFill="1" applyBorder="1" applyAlignment="1">
      <alignment horizontal="center" vertical="center"/>
    </xf>
    <xf numFmtId="164" fontId="14" fillId="33" borderId="36" xfId="43" applyNumberFormat="1" applyFont="1" applyFill="1" applyBorder="1" applyAlignment="1">
      <alignment horizontal="right" vertical="center"/>
    </xf>
    <xf numFmtId="164" fontId="14" fillId="33" borderId="35" xfId="43" applyNumberFormat="1" applyFont="1" applyFill="1" applyBorder="1" applyAlignment="1">
      <alignment horizontal="right" vertical="center"/>
    </xf>
    <xf numFmtId="3" fontId="14" fillId="33" borderId="37" xfId="43" applyNumberFormat="1" applyFont="1" applyFill="1" applyBorder="1" applyAlignment="1">
      <alignment horizontal="right" vertical="center" indent="1"/>
    </xf>
    <xf numFmtId="3" fontId="13" fillId="33" borderId="0" xfId="0" applyNumberFormat="1" applyFont="1" applyFill="1" applyAlignment="1">
      <alignment vertical="center"/>
    </xf>
    <xf numFmtId="3" fontId="26" fillId="33" borderId="0" xfId="0" applyNumberFormat="1" applyFont="1" applyFill="1" applyAlignment="1">
      <alignment vertical="center"/>
    </xf>
    <xf numFmtId="0" fontId="28" fillId="33" borderId="38" xfId="0" applyFont="1" applyFill="1" applyBorder="1" applyAlignment="1">
      <alignment horizontal="right" vertical="center" indent="1"/>
    </xf>
    <xf numFmtId="0" fontId="13" fillId="33" borderId="27" xfId="0" applyFont="1" applyFill="1" applyBorder="1" applyAlignment="1">
      <alignment horizontal="right" vertical="center" indent="1"/>
    </xf>
    <xf numFmtId="3" fontId="13" fillId="33" borderId="37" xfId="0" applyNumberFormat="1" applyFont="1" applyFill="1" applyBorder="1" applyAlignment="1">
      <alignment horizontal="right" vertical="center" indent="1"/>
    </xf>
    <xf numFmtId="0" fontId="26" fillId="33" borderId="39" xfId="0" applyFont="1" applyFill="1" applyBorder="1" applyAlignment="1">
      <alignment horizontal="right" vertical="center" indent="1"/>
    </xf>
    <xf numFmtId="0" fontId="18" fillId="33" borderId="40" xfId="0" applyFont="1" applyFill="1" applyBorder="1" applyAlignment="1">
      <alignment horizontal="right" vertical="center" indent="1"/>
    </xf>
    <xf numFmtId="3" fontId="13" fillId="33" borderId="38" xfId="0" applyNumberFormat="1" applyFont="1" applyFill="1" applyBorder="1" applyAlignment="1">
      <alignment horizontal="right" vertical="center" indent="1"/>
    </xf>
    <xf numFmtId="3" fontId="15" fillId="33" borderId="27" xfId="43" applyNumberFormat="1" applyFont="1" applyFill="1" applyBorder="1" applyAlignment="1">
      <alignment horizontal="right" vertical="center" indent="1"/>
    </xf>
    <xf numFmtId="3" fontId="15" fillId="33" borderId="40" xfId="43" applyNumberFormat="1" applyFont="1" applyFill="1" applyBorder="1" applyAlignment="1">
      <alignment horizontal="right" vertical="center" indent="1"/>
    </xf>
    <xf numFmtId="3" fontId="15" fillId="0" borderId="40" xfId="43" applyNumberFormat="1" applyFont="1" applyFill="1" applyBorder="1" applyAlignment="1">
      <alignment horizontal="right" vertical="center" indent="1"/>
    </xf>
    <xf numFmtId="3" fontId="14" fillId="33" borderId="38" xfId="43" applyNumberFormat="1" applyFont="1" applyFill="1" applyBorder="1" applyAlignment="1">
      <alignment horizontal="right" vertical="center" indent="1"/>
    </xf>
    <xf numFmtId="3" fontId="14" fillId="33" borderId="27" xfId="43" applyNumberFormat="1" applyFont="1" applyFill="1" applyBorder="1" applyAlignment="1">
      <alignment horizontal="right" vertical="center" indent="1"/>
    </xf>
    <xf numFmtId="3" fontId="26" fillId="33" borderId="0" xfId="0" applyNumberFormat="1" applyFont="1" applyFill="1" applyAlignment="1">
      <alignment horizontal="right" vertical="center" indent="1"/>
    </xf>
    <xf numFmtId="3" fontId="18" fillId="33" borderId="40" xfId="0" applyNumberFormat="1" applyFont="1" applyFill="1" applyBorder="1" applyAlignment="1">
      <alignment horizontal="right" vertical="center" indent="1"/>
    </xf>
    <xf numFmtId="3" fontId="15" fillId="33" borderId="38" xfId="43" applyNumberFormat="1" applyFont="1" applyFill="1" applyBorder="1" applyAlignment="1">
      <alignment horizontal="right" vertical="center" indent="1"/>
    </xf>
    <xf numFmtId="3" fontId="15" fillId="0" borderId="38" xfId="43" applyNumberFormat="1" applyFont="1" applyFill="1" applyBorder="1" applyAlignment="1">
      <alignment horizontal="right" vertical="center" indent="1"/>
    </xf>
    <xf numFmtId="3" fontId="15" fillId="0" borderId="27" xfId="43" applyNumberFormat="1" applyFont="1" applyFill="1" applyBorder="1" applyAlignment="1">
      <alignment horizontal="right" vertical="center" indent="1"/>
    </xf>
    <xf numFmtId="3" fontId="14" fillId="0" borderId="27" xfId="43" applyNumberFormat="1" applyFont="1" applyFill="1" applyBorder="1" applyAlignment="1">
      <alignment horizontal="right" vertical="center" indent="1"/>
    </xf>
    <xf numFmtId="3" fontId="14" fillId="0" borderId="37" xfId="43" applyNumberFormat="1" applyFont="1" applyFill="1" applyBorder="1" applyAlignment="1">
      <alignment horizontal="right" vertical="center" indent="1"/>
    </xf>
    <xf numFmtId="0" fontId="26" fillId="33" borderId="0" xfId="0" applyFont="1" applyFill="1" applyAlignment="1">
      <alignment/>
    </xf>
    <xf numFmtId="3" fontId="18" fillId="33" borderId="41" xfId="0" applyNumberFormat="1" applyFont="1" applyFill="1" applyBorder="1" applyAlignment="1">
      <alignment horizontal="right" vertical="center" indent="1"/>
    </xf>
    <xf numFmtId="3" fontId="13" fillId="33" borderId="38" xfId="43" applyNumberFormat="1" applyFont="1" applyFill="1" applyBorder="1" applyAlignment="1">
      <alignment horizontal="right" vertical="center" indent="1"/>
    </xf>
    <xf numFmtId="3" fontId="13" fillId="33" borderId="42" xfId="43" applyNumberFormat="1" applyFont="1" applyFill="1" applyBorder="1" applyAlignment="1">
      <alignment horizontal="right" vertical="center" indent="1"/>
    </xf>
    <xf numFmtId="0" fontId="18" fillId="33" borderId="43" xfId="0" applyFont="1" applyFill="1" applyBorder="1" applyAlignment="1">
      <alignment horizontal="center" vertical="top" wrapText="1"/>
    </xf>
    <xf numFmtId="3" fontId="15" fillId="33" borderId="44" xfId="43" applyNumberFormat="1" applyFont="1" applyFill="1" applyBorder="1" applyAlignment="1">
      <alignment horizontal="right" indent="1"/>
    </xf>
    <xf numFmtId="165" fontId="24" fillId="33" borderId="45" xfId="43" applyNumberFormat="1" applyFont="1" applyFill="1" applyBorder="1" applyAlignment="1">
      <alignment horizontal="right" vertical="top" indent="1"/>
    </xf>
    <xf numFmtId="165" fontId="24" fillId="33" borderId="46" xfId="43" applyNumberFormat="1" applyFont="1" applyFill="1" applyBorder="1" applyAlignment="1">
      <alignment horizontal="right" vertical="top" indent="1"/>
    </xf>
    <xf numFmtId="3" fontId="13" fillId="33" borderId="47" xfId="43" applyNumberFormat="1" applyFont="1" applyFill="1" applyBorder="1" applyAlignment="1">
      <alignment horizontal="right" vertical="center" indent="1"/>
    </xf>
    <xf numFmtId="3" fontId="24" fillId="33" borderId="45" xfId="43" applyNumberFormat="1" applyFont="1" applyFill="1" applyBorder="1" applyAlignment="1">
      <alignment horizontal="right" vertical="center" indent="1"/>
    </xf>
    <xf numFmtId="3" fontId="24" fillId="33" borderId="46" xfId="43" applyNumberFormat="1" applyFont="1" applyFill="1" applyBorder="1" applyAlignment="1">
      <alignment horizontal="right" vertical="top" indent="1"/>
    </xf>
    <xf numFmtId="3" fontId="15" fillId="33" borderId="47" xfId="43" applyNumberFormat="1" applyFont="1" applyFill="1" applyBorder="1" applyAlignment="1">
      <alignment horizontal="right" vertical="center" indent="1"/>
    </xf>
    <xf numFmtId="165" fontId="24" fillId="33" borderId="48" xfId="43" applyNumberFormat="1" applyFont="1" applyFill="1" applyBorder="1" applyAlignment="1">
      <alignment horizontal="right" vertical="top" indent="1"/>
    </xf>
    <xf numFmtId="3" fontId="14" fillId="33" borderId="0" xfId="0" applyNumberFormat="1" applyFont="1" applyFill="1" applyBorder="1" applyAlignment="1">
      <alignment horizontal="right" vertical="center" indent="1"/>
    </xf>
    <xf numFmtId="0" fontId="26" fillId="33" borderId="0" xfId="0" applyFont="1" applyFill="1" applyAlignment="1">
      <alignment horizontal="right" vertical="center" indent="1"/>
    </xf>
    <xf numFmtId="0" fontId="28" fillId="33" borderId="49" xfId="0" applyFont="1" applyFill="1" applyBorder="1" applyAlignment="1">
      <alignment horizontal="right" vertical="center"/>
    </xf>
    <xf numFmtId="0" fontId="28" fillId="33" borderId="18" xfId="0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3" fontId="13" fillId="33" borderId="36" xfId="0" applyNumberFormat="1" applyFont="1" applyFill="1" applyBorder="1" applyAlignment="1">
      <alignment horizontal="right" vertical="center"/>
    </xf>
    <xf numFmtId="3" fontId="13" fillId="33" borderId="35" xfId="0" applyNumberFormat="1" applyFont="1" applyFill="1" applyBorder="1" applyAlignment="1">
      <alignment horizontal="right" vertical="center"/>
    </xf>
    <xf numFmtId="0" fontId="26" fillId="33" borderId="0" xfId="0" applyFont="1" applyFill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3" fontId="13" fillId="33" borderId="49" xfId="0" applyNumberFormat="1" applyFont="1" applyFill="1" applyBorder="1" applyAlignment="1">
      <alignment horizontal="right" vertical="center"/>
    </xf>
    <xf numFmtId="3" fontId="13" fillId="33" borderId="18" xfId="0" applyNumberFormat="1" applyFont="1" applyFill="1" applyBorder="1" applyAlignment="1">
      <alignment horizontal="right" vertical="center"/>
    </xf>
    <xf numFmtId="164" fontId="13" fillId="33" borderId="22" xfId="43" applyNumberFormat="1" applyFont="1" applyFill="1" applyBorder="1" applyAlignment="1">
      <alignment horizontal="right" vertical="center"/>
    </xf>
    <xf numFmtId="164" fontId="13" fillId="33" borderId="19" xfId="43" applyNumberFormat="1" applyFont="1" applyFill="1" applyBorder="1" applyAlignment="1">
      <alignment horizontal="right" vertical="center"/>
    </xf>
    <xf numFmtId="164" fontId="15" fillId="33" borderId="22" xfId="43" applyNumberFormat="1" applyFont="1" applyFill="1" applyBorder="1" applyAlignment="1">
      <alignment horizontal="right" vertical="center"/>
    </xf>
    <xf numFmtId="164" fontId="15" fillId="33" borderId="19" xfId="43" applyNumberFormat="1" applyFont="1" applyFill="1" applyBorder="1" applyAlignment="1">
      <alignment horizontal="right" vertical="center"/>
    </xf>
    <xf numFmtId="164" fontId="15" fillId="33" borderId="50" xfId="43" applyNumberFormat="1" applyFont="1" applyFill="1" applyBorder="1" applyAlignment="1">
      <alignment horizontal="right" vertical="center"/>
    </xf>
    <xf numFmtId="164" fontId="15" fillId="33" borderId="20" xfId="43" applyNumberFormat="1" applyFont="1" applyFill="1" applyBorder="1" applyAlignment="1">
      <alignment horizontal="right" vertical="center"/>
    </xf>
    <xf numFmtId="164" fontId="13" fillId="33" borderId="49" xfId="43" applyNumberFormat="1" applyFont="1" applyFill="1" applyBorder="1" applyAlignment="1">
      <alignment horizontal="right" vertical="center"/>
    </xf>
    <xf numFmtId="164" fontId="13" fillId="33" borderId="18" xfId="43" applyNumberFormat="1" applyFont="1" applyFill="1" applyBorder="1" applyAlignment="1">
      <alignment horizontal="right" vertical="center"/>
    </xf>
    <xf numFmtId="0" fontId="26" fillId="33" borderId="39" xfId="0" applyFont="1" applyFill="1" applyBorder="1" applyAlignment="1">
      <alignment horizontal="right" vertical="center"/>
    </xf>
    <xf numFmtId="164" fontId="15" fillId="33" borderId="49" xfId="43" applyNumberFormat="1" applyFont="1" applyFill="1" applyBorder="1" applyAlignment="1">
      <alignment horizontal="right" vertical="center"/>
    </xf>
    <xf numFmtId="164" fontId="15" fillId="33" borderId="18" xfId="43" applyNumberFormat="1" applyFont="1" applyFill="1" applyBorder="1" applyAlignment="1">
      <alignment horizontal="right" vertical="center"/>
    </xf>
    <xf numFmtId="164" fontId="15" fillId="0" borderId="49" xfId="43" applyNumberFormat="1" applyFont="1" applyFill="1" applyBorder="1" applyAlignment="1">
      <alignment horizontal="right" vertical="center"/>
    </xf>
    <xf numFmtId="164" fontId="15" fillId="0" borderId="18" xfId="43" applyNumberFormat="1" applyFont="1" applyFill="1" applyBorder="1" applyAlignment="1">
      <alignment horizontal="right" vertical="center"/>
    </xf>
    <xf numFmtId="164" fontId="15" fillId="0" borderId="22" xfId="43" applyNumberFormat="1" applyFont="1" applyFill="1" applyBorder="1" applyAlignment="1">
      <alignment horizontal="right" vertical="center"/>
    </xf>
    <xf numFmtId="164" fontId="15" fillId="0" borderId="19" xfId="43" applyNumberFormat="1" applyFont="1" applyFill="1" applyBorder="1" applyAlignment="1">
      <alignment horizontal="right" vertical="center"/>
    </xf>
    <xf numFmtId="164" fontId="13" fillId="33" borderId="51" xfId="43" applyNumberFormat="1" applyFont="1" applyFill="1" applyBorder="1" applyAlignment="1">
      <alignment horizontal="right" vertical="center"/>
    </xf>
    <xf numFmtId="164" fontId="13" fillId="33" borderId="39" xfId="43" applyNumberFormat="1" applyFont="1" applyFill="1" applyBorder="1" applyAlignment="1">
      <alignment horizontal="right" vertical="center"/>
    </xf>
    <xf numFmtId="164" fontId="15" fillId="0" borderId="50" xfId="43" applyNumberFormat="1" applyFont="1" applyFill="1" applyBorder="1" applyAlignment="1">
      <alignment horizontal="right" vertical="center"/>
    </xf>
    <xf numFmtId="164" fontId="15" fillId="0" borderId="20" xfId="43" applyNumberFormat="1" applyFont="1" applyFill="1" applyBorder="1" applyAlignment="1">
      <alignment horizontal="right" vertical="center"/>
    </xf>
    <xf numFmtId="164" fontId="18" fillId="0" borderId="22" xfId="43" applyNumberFormat="1" applyFont="1" applyFill="1" applyBorder="1" applyAlignment="1">
      <alignment horizontal="right" vertical="center"/>
    </xf>
    <xf numFmtId="164" fontId="18" fillId="0" borderId="19" xfId="43" applyNumberFormat="1" applyFont="1" applyFill="1" applyBorder="1" applyAlignment="1">
      <alignment horizontal="right" vertical="center"/>
    </xf>
    <xf numFmtId="164" fontId="18" fillId="0" borderId="36" xfId="43" applyNumberFormat="1" applyFont="1" applyFill="1" applyBorder="1" applyAlignment="1">
      <alignment horizontal="right" vertical="center"/>
    </xf>
    <xf numFmtId="164" fontId="18" fillId="0" borderId="35" xfId="43" applyNumberFormat="1" applyFont="1" applyFill="1" applyBorder="1" applyAlignment="1">
      <alignment horizontal="right" vertical="center"/>
    </xf>
    <xf numFmtId="164" fontId="15" fillId="0" borderId="0" xfId="43" applyNumberFormat="1" applyFont="1" applyFill="1" applyBorder="1" applyAlignment="1">
      <alignment horizontal="right" vertical="center"/>
    </xf>
    <xf numFmtId="164" fontId="14" fillId="33" borderId="52" xfId="43" applyNumberFormat="1" applyFont="1" applyFill="1" applyBorder="1" applyAlignment="1">
      <alignment horizontal="right" vertical="center"/>
    </xf>
    <xf numFmtId="164" fontId="14" fillId="33" borderId="25" xfId="43" applyNumberFormat="1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center" vertical="top"/>
    </xf>
    <xf numFmtId="3" fontId="15" fillId="33" borderId="31" xfId="43" applyNumberFormat="1" applyFont="1" applyFill="1" applyBorder="1" applyAlignment="1">
      <alignment horizontal="right" indent="1"/>
    </xf>
    <xf numFmtId="165" fontId="24" fillId="33" borderId="32" xfId="43" applyNumberFormat="1" applyFont="1" applyFill="1" applyBorder="1" applyAlignment="1">
      <alignment horizontal="right" vertical="top" indent="1"/>
    </xf>
    <xf numFmtId="165" fontId="24" fillId="33" borderId="15" xfId="43" applyNumberFormat="1" applyFont="1" applyFill="1" applyBorder="1" applyAlignment="1">
      <alignment horizontal="right" vertical="top" indent="1"/>
    </xf>
    <xf numFmtId="3" fontId="13" fillId="33" borderId="16" xfId="43" applyNumberFormat="1" applyFont="1" applyFill="1" applyBorder="1" applyAlignment="1">
      <alignment horizontal="right" vertical="center" indent="1"/>
    </xf>
    <xf numFmtId="3" fontId="13" fillId="33" borderId="32" xfId="43" applyNumberFormat="1" applyFont="1" applyFill="1" applyBorder="1" applyAlignment="1">
      <alignment horizontal="right" vertical="center" indent="1"/>
    </xf>
    <xf numFmtId="3" fontId="13" fillId="33" borderId="15" xfId="43" applyNumberFormat="1" applyFont="1" applyFill="1" applyBorder="1" applyAlignment="1">
      <alignment horizontal="right" vertical="top"/>
    </xf>
    <xf numFmtId="3" fontId="15" fillId="33" borderId="16" xfId="43" applyNumberFormat="1" applyFont="1" applyFill="1" applyBorder="1" applyAlignment="1">
      <alignment horizontal="right" vertical="center" indent="1"/>
    </xf>
    <xf numFmtId="165" fontId="24" fillId="33" borderId="53" xfId="43" applyNumberFormat="1" applyFont="1" applyFill="1" applyBorder="1" applyAlignment="1">
      <alignment horizontal="right" vertical="top" indent="1"/>
    </xf>
    <xf numFmtId="0" fontId="14" fillId="33" borderId="0" xfId="0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horizontal="right" vertical="center"/>
    </xf>
    <xf numFmtId="3" fontId="26" fillId="33" borderId="0" xfId="0" applyNumberFormat="1" applyFont="1" applyFill="1" applyAlignment="1">
      <alignment horizontal="right" vertical="center"/>
    </xf>
    <xf numFmtId="165" fontId="26" fillId="33" borderId="0" xfId="62" applyNumberFormat="1" applyFont="1" applyFill="1" applyAlignment="1">
      <alignment horizontal="right" vertical="center"/>
    </xf>
    <xf numFmtId="3" fontId="89" fillId="33" borderId="0" xfId="0" applyNumberFormat="1" applyFont="1" applyFill="1" applyAlignment="1">
      <alignment vertical="center"/>
    </xf>
    <xf numFmtId="0" fontId="26" fillId="33" borderId="0" xfId="0" applyFont="1" applyFill="1" applyBorder="1" applyAlignment="1">
      <alignment horizontal="right" vertical="center" indent="1"/>
    </xf>
    <xf numFmtId="0" fontId="26" fillId="33" borderId="0" xfId="0" applyFont="1" applyFill="1" applyBorder="1" applyAlignment="1">
      <alignment/>
    </xf>
    <xf numFmtId="0" fontId="92" fillId="33" borderId="0" xfId="0" applyFont="1" applyFill="1" applyBorder="1" applyAlignment="1">
      <alignment horizontal="right" vertical="center" indent="1"/>
    </xf>
    <xf numFmtId="3" fontId="92" fillId="33" borderId="0" xfId="0" applyNumberFormat="1" applyFont="1" applyFill="1" applyBorder="1" applyAlignment="1">
      <alignment horizontal="right" vertical="center" indent="1"/>
    </xf>
    <xf numFmtId="0" fontId="92" fillId="33" borderId="0" xfId="0" applyFont="1" applyFill="1" applyBorder="1" applyAlignment="1">
      <alignment/>
    </xf>
    <xf numFmtId="0" fontId="0" fillId="0" borderId="0" xfId="0" applyAlignment="1">
      <alignment vertical="top"/>
    </xf>
    <xf numFmtId="0" fontId="86" fillId="33" borderId="34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left" vertical="center" wrapText="1"/>
    </xf>
    <xf numFmtId="164" fontId="13" fillId="33" borderId="54" xfId="43" applyNumberFormat="1" applyFont="1" applyFill="1" applyBorder="1" applyAlignment="1">
      <alignment horizontal="right" vertical="center"/>
    </xf>
    <xf numFmtId="164" fontId="13" fillId="33" borderId="55" xfId="43" applyNumberFormat="1" applyFont="1" applyFill="1" applyBorder="1" applyAlignment="1">
      <alignment horizontal="right" vertical="center"/>
    </xf>
    <xf numFmtId="3" fontId="13" fillId="33" borderId="56" xfId="43" applyNumberFormat="1" applyFont="1" applyFill="1" applyBorder="1" applyAlignment="1">
      <alignment horizontal="right" vertical="center" indent="1"/>
    </xf>
    <xf numFmtId="0" fontId="13" fillId="33" borderId="34" xfId="0" applyFont="1" applyFill="1" applyBorder="1" applyAlignment="1">
      <alignment horizontal="center" vertical="center" wrapText="1"/>
    </xf>
    <xf numFmtId="3" fontId="14" fillId="33" borderId="15" xfId="43" applyNumberFormat="1" applyFont="1" applyFill="1" applyBorder="1" applyAlignment="1">
      <alignment horizontal="right" vertical="center" indent="1"/>
    </xf>
    <xf numFmtId="3" fontId="14" fillId="33" borderId="46" xfId="43" applyNumberFormat="1" applyFont="1" applyFill="1" applyBorder="1" applyAlignment="1">
      <alignment horizontal="right" vertical="center" indent="1"/>
    </xf>
    <xf numFmtId="0" fontId="90" fillId="33" borderId="16" xfId="0" applyFont="1" applyFill="1" applyBorder="1" applyAlignment="1">
      <alignment horizontal="center" vertical="top"/>
    </xf>
    <xf numFmtId="0" fontId="14" fillId="33" borderId="15" xfId="0" applyFont="1" applyFill="1" applyBorder="1" applyAlignment="1">
      <alignment horizontal="right" vertical="center" wrapText="1"/>
    </xf>
    <xf numFmtId="0" fontId="93" fillId="33" borderId="0" xfId="0" applyFont="1" applyFill="1" applyBorder="1" applyAlignment="1">
      <alignment horizontal="right" vertical="center" indent="1"/>
    </xf>
    <xf numFmtId="3" fontId="93" fillId="33" borderId="0" xfId="0" applyNumberFormat="1" applyFont="1" applyFill="1" applyBorder="1" applyAlignment="1">
      <alignment horizontal="right" vertical="center" indent="1"/>
    </xf>
    <xf numFmtId="0" fontId="93" fillId="33" borderId="0" xfId="0" applyFont="1" applyFill="1" applyBorder="1" applyAlignment="1">
      <alignment/>
    </xf>
    <xf numFmtId="3" fontId="26" fillId="33" borderId="20" xfId="0" applyNumberFormat="1" applyFont="1" applyFill="1" applyBorder="1" applyAlignment="1">
      <alignment horizontal="right" vertical="center" indent="1"/>
    </xf>
    <xf numFmtId="0" fontId="26" fillId="33" borderId="20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horizontal="right" vertical="center" indent="1"/>
    </xf>
    <xf numFmtId="0" fontId="94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 vertical="center" indent="1"/>
    </xf>
    <xf numFmtId="0" fontId="13" fillId="33" borderId="0" xfId="0" applyFont="1" applyFill="1" applyBorder="1" applyAlignment="1">
      <alignment horizontal="right" vertical="center" indent="1"/>
    </xf>
    <xf numFmtId="0" fontId="18" fillId="33" borderId="20" xfId="0" applyFont="1" applyFill="1" applyBorder="1" applyAlignment="1">
      <alignment horizontal="right" vertical="center" indent="1"/>
    </xf>
    <xf numFmtId="3" fontId="13" fillId="33" borderId="0" xfId="0" applyNumberFormat="1" applyFont="1" applyFill="1" applyBorder="1" applyAlignment="1">
      <alignment horizontal="right" vertical="center" indent="1"/>
    </xf>
    <xf numFmtId="3" fontId="13" fillId="33" borderId="0" xfId="43" applyNumberFormat="1" applyFont="1" applyFill="1" applyBorder="1" applyAlignment="1">
      <alignment horizontal="right" vertical="center" indent="1"/>
    </xf>
    <xf numFmtId="3" fontId="15" fillId="33" borderId="0" xfId="43" applyNumberFormat="1" applyFont="1" applyFill="1" applyBorder="1" applyAlignment="1">
      <alignment horizontal="right" vertical="center" indent="1"/>
    </xf>
    <xf numFmtId="3" fontId="14" fillId="33" borderId="0" xfId="43" applyNumberFormat="1" applyFont="1" applyFill="1" applyBorder="1" applyAlignment="1">
      <alignment horizontal="right" vertical="center" indent="1"/>
    </xf>
    <xf numFmtId="3" fontId="15" fillId="0" borderId="0" xfId="43" applyNumberFormat="1" applyFont="1" applyFill="1" applyBorder="1" applyAlignment="1">
      <alignment horizontal="right" vertical="center" indent="1"/>
    </xf>
    <xf numFmtId="0" fontId="28" fillId="33" borderId="0" xfId="0" applyFont="1" applyFill="1" applyBorder="1" applyAlignment="1">
      <alignment horizontal="right" vertical="center" indent="1"/>
    </xf>
    <xf numFmtId="3" fontId="26" fillId="33" borderId="0" xfId="0" applyNumberFormat="1" applyFont="1" applyFill="1" applyBorder="1" applyAlignment="1">
      <alignment horizontal="right" vertical="center" indent="1"/>
    </xf>
    <xf numFmtId="3" fontId="18" fillId="33" borderId="0" xfId="0" applyNumberFormat="1" applyFont="1" applyFill="1" applyBorder="1" applyAlignment="1">
      <alignment horizontal="right" vertical="center" indent="1"/>
    </xf>
    <xf numFmtId="3" fontId="14" fillId="0" borderId="0" xfId="43" applyNumberFormat="1" applyFont="1" applyFill="1" applyBorder="1" applyAlignment="1">
      <alignment horizontal="right" vertical="center" indent="1"/>
    </xf>
    <xf numFmtId="0" fontId="18" fillId="33" borderId="0" xfId="0" applyFont="1" applyFill="1" applyBorder="1" applyAlignment="1">
      <alignment horizontal="center" vertical="top" wrapText="1"/>
    </xf>
    <xf numFmtId="3" fontId="15" fillId="33" borderId="0" xfId="43" applyNumberFormat="1" applyFont="1" applyFill="1" applyBorder="1" applyAlignment="1">
      <alignment horizontal="right" indent="1"/>
    </xf>
    <xf numFmtId="165" fontId="24" fillId="33" borderId="0" xfId="43" applyNumberFormat="1" applyFont="1" applyFill="1" applyBorder="1" applyAlignment="1">
      <alignment horizontal="right" vertical="top" indent="1"/>
    </xf>
    <xf numFmtId="3" fontId="24" fillId="33" borderId="0" xfId="43" applyNumberFormat="1" applyFont="1" applyFill="1" applyBorder="1" applyAlignment="1">
      <alignment horizontal="right" vertical="center" indent="1"/>
    </xf>
    <xf numFmtId="3" fontId="24" fillId="33" borderId="0" xfId="43" applyNumberFormat="1" applyFont="1" applyFill="1" applyBorder="1" applyAlignment="1">
      <alignment horizontal="right" vertical="top" inden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1" fillId="33" borderId="57" xfId="0" applyFont="1" applyFill="1" applyBorder="1" applyAlignment="1">
      <alignment horizontal="right" vertical="center"/>
    </xf>
    <xf numFmtId="0" fontId="91" fillId="33" borderId="58" xfId="0" applyFont="1" applyFill="1" applyBorder="1" applyAlignment="1">
      <alignment horizontal="right" vertical="center"/>
    </xf>
    <xf numFmtId="0" fontId="91" fillId="33" borderId="59" xfId="0" applyFont="1" applyFill="1" applyBorder="1" applyAlignment="1">
      <alignment horizontal="right" vertical="center"/>
    </xf>
    <xf numFmtId="0" fontId="85" fillId="33" borderId="12" xfId="0" applyFont="1" applyFill="1" applyBorder="1" applyAlignment="1">
      <alignment horizontal="left" vertical="center"/>
    </xf>
    <xf numFmtId="0" fontId="78" fillId="33" borderId="60" xfId="0" applyFont="1" applyFill="1" applyBorder="1" applyAlignment="1">
      <alignment horizontal="center" vertical="center"/>
    </xf>
    <xf numFmtId="0" fontId="78" fillId="33" borderId="61" xfId="0" applyFont="1" applyFill="1" applyBorder="1" applyAlignment="1">
      <alignment horizontal="center" vertical="center"/>
    </xf>
    <xf numFmtId="0" fontId="95" fillId="33" borderId="61" xfId="0" applyFont="1" applyFill="1" applyBorder="1" applyAlignment="1">
      <alignment horizontal="center" vertical="center"/>
    </xf>
    <xf numFmtId="0" fontId="91" fillId="33" borderId="6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/>
    </xf>
    <xf numFmtId="0" fontId="95" fillId="33" borderId="63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horizontal="center" vertical="center"/>
    </xf>
    <xf numFmtId="0" fontId="95" fillId="33" borderId="60" xfId="0" applyFont="1" applyFill="1" applyBorder="1" applyAlignment="1">
      <alignment horizontal="center" vertical="center"/>
    </xf>
    <xf numFmtId="0" fontId="78" fillId="33" borderId="62" xfId="0" applyFont="1" applyFill="1" applyBorder="1" applyAlignment="1">
      <alignment horizontal="center" vertical="center"/>
    </xf>
    <xf numFmtId="0" fontId="95" fillId="33" borderId="60" xfId="0" applyFont="1" applyFill="1" applyBorder="1" applyAlignment="1">
      <alignment horizontal="center"/>
    </xf>
    <xf numFmtId="0" fontId="78" fillId="33" borderId="61" xfId="0" applyFont="1" applyFill="1" applyBorder="1" applyAlignment="1">
      <alignment horizontal="center"/>
    </xf>
    <xf numFmtId="0" fontId="78" fillId="33" borderId="64" xfId="0" applyFont="1" applyFill="1" applyBorder="1" applyAlignment="1">
      <alignment horizontal="center"/>
    </xf>
    <xf numFmtId="0" fontId="95" fillId="33" borderId="0" xfId="0" applyFont="1" applyFill="1" applyBorder="1" applyAlignment="1">
      <alignment horizontal="center" vertical="center"/>
    </xf>
    <xf numFmtId="0" fontId="78" fillId="33" borderId="65" xfId="0" applyFont="1" applyFill="1" applyBorder="1" applyAlignment="1">
      <alignment horizontal="center" vertical="center"/>
    </xf>
    <xf numFmtId="0" fontId="85" fillId="33" borderId="60" xfId="0" applyFont="1" applyFill="1" applyBorder="1" applyAlignment="1">
      <alignment vertical="center"/>
    </xf>
    <xf numFmtId="0" fontId="95" fillId="33" borderId="65" xfId="0" applyFont="1" applyFill="1" applyBorder="1" applyAlignment="1">
      <alignment horizontal="center"/>
    </xf>
    <xf numFmtId="0" fontId="95" fillId="33" borderId="65" xfId="0" applyFont="1" applyFill="1" applyBorder="1" applyAlignment="1">
      <alignment horizontal="center" vertical="top"/>
    </xf>
    <xf numFmtId="0" fontId="95" fillId="33" borderId="66" xfId="0" applyFont="1" applyFill="1" applyBorder="1" applyAlignment="1">
      <alignment horizontal="center" vertical="top"/>
    </xf>
    <xf numFmtId="0" fontId="95" fillId="33" borderId="67" xfId="0" applyFont="1" applyFill="1" applyBorder="1" applyAlignment="1">
      <alignment horizontal="center" vertical="top"/>
    </xf>
    <xf numFmtId="0" fontId="91" fillId="33" borderId="66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horizontal="center" vertical="center"/>
    </xf>
    <xf numFmtId="0" fontId="91" fillId="33" borderId="66" xfId="0" applyFont="1" applyFill="1" applyBorder="1" applyAlignment="1">
      <alignment horizontal="center" vertical="top"/>
    </xf>
    <xf numFmtId="0" fontId="95" fillId="33" borderId="65" xfId="0" applyFont="1" applyFill="1" applyBorder="1" applyAlignment="1">
      <alignment horizontal="center" vertical="center"/>
    </xf>
    <xf numFmtId="0" fontId="95" fillId="33" borderId="64" xfId="0" applyFont="1" applyFill="1" applyBorder="1" applyAlignment="1">
      <alignment horizontal="center" vertical="top"/>
    </xf>
    <xf numFmtId="0" fontId="34" fillId="33" borderId="12" xfId="0" applyFont="1" applyFill="1" applyBorder="1" applyAlignment="1">
      <alignment horizontal="right" vertical="center"/>
    </xf>
    <xf numFmtId="0" fontId="35" fillId="33" borderId="68" xfId="0" applyFont="1" applyFill="1" applyBorder="1" applyAlignment="1">
      <alignment horizontal="right" vertical="center"/>
    </xf>
    <xf numFmtId="0" fontId="35" fillId="33" borderId="69" xfId="0" applyFont="1" applyFill="1" applyBorder="1" applyAlignment="1">
      <alignment horizontal="right" vertical="center" indent="1"/>
    </xf>
    <xf numFmtId="0" fontId="96" fillId="33" borderId="0" xfId="0" applyFont="1" applyFill="1" applyBorder="1" applyAlignment="1">
      <alignment horizontal="right" vertical="center" indent="1"/>
    </xf>
    <xf numFmtId="0" fontId="97" fillId="33" borderId="0" xfId="0" applyFont="1" applyFill="1" applyBorder="1" applyAlignment="1">
      <alignment horizontal="right" vertical="center" indent="1"/>
    </xf>
    <xf numFmtId="0" fontId="26" fillId="33" borderId="70" xfId="0" applyFont="1" applyFill="1" applyBorder="1" applyAlignment="1">
      <alignment horizontal="right" vertical="center"/>
    </xf>
    <xf numFmtId="0" fontId="26" fillId="33" borderId="71" xfId="0" applyFont="1" applyFill="1" applyBorder="1" applyAlignment="1">
      <alignment horizontal="right" vertical="center" indent="1"/>
    </xf>
    <xf numFmtId="3" fontId="26" fillId="33" borderId="39" xfId="0" applyNumberFormat="1" applyFont="1" applyFill="1" applyBorder="1" applyAlignment="1">
      <alignment horizontal="right" vertical="center"/>
    </xf>
    <xf numFmtId="3" fontId="26" fillId="33" borderId="72" xfId="0" applyNumberFormat="1" applyFont="1" applyFill="1" applyBorder="1" applyAlignment="1">
      <alignment horizontal="right" vertical="center" indent="1"/>
    </xf>
    <xf numFmtId="0" fontId="85" fillId="33" borderId="11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right" vertical="center"/>
    </xf>
    <xf numFmtId="0" fontId="31" fillId="33" borderId="40" xfId="0" applyFont="1" applyFill="1" applyBorder="1" applyAlignment="1">
      <alignment horizontal="right" vertical="center" indent="1"/>
    </xf>
    <xf numFmtId="0" fontId="94" fillId="33" borderId="0" xfId="0" applyFont="1" applyFill="1" applyBorder="1" applyAlignment="1">
      <alignment horizontal="right" vertical="center" indent="1"/>
    </xf>
    <xf numFmtId="0" fontId="98" fillId="33" borderId="0" xfId="0" applyFont="1" applyFill="1" applyBorder="1" applyAlignment="1">
      <alignment horizontal="right" vertical="center" indent="1"/>
    </xf>
    <xf numFmtId="0" fontId="78" fillId="33" borderId="73" xfId="0" applyFont="1" applyFill="1" applyBorder="1" applyAlignment="1">
      <alignment horizontal="center" vertical="center"/>
    </xf>
    <xf numFmtId="0" fontId="78" fillId="33" borderId="57" xfId="0" applyFont="1" applyFill="1" applyBorder="1" applyAlignment="1">
      <alignment horizontal="left" vertical="center"/>
    </xf>
    <xf numFmtId="3" fontId="26" fillId="33" borderId="68" xfId="0" applyNumberFormat="1" applyFont="1" applyFill="1" applyBorder="1" applyAlignment="1">
      <alignment horizontal="right" vertical="center"/>
    </xf>
    <xf numFmtId="3" fontId="26" fillId="33" borderId="69" xfId="0" applyNumberFormat="1" applyFont="1" applyFill="1" applyBorder="1" applyAlignment="1">
      <alignment horizontal="right" vertical="center" indent="1"/>
    </xf>
    <xf numFmtId="0" fontId="78" fillId="33" borderId="74" xfId="0" applyFont="1" applyFill="1" applyBorder="1" applyAlignment="1">
      <alignment horizontal="center" vertical="center"/>
    </xf>
    <xf numFmtId="0" fontId="78" fillId="33" borderId="58" xfId="0" applyFont="1" applyFill="1" applyBorder="1" applyAlignment="1">
      <alignment horizontal="left" vertical="center"/>
    </xf>
    <xf numFmtId="164" fontId="26" fillId="33" borderId="70" xfId="43" applyNumberFormat="1" applyFont="1" applyFill="1" applyBorder="1" applyAlignment="1">
      <alignment horizontal="right" vertical="center"/>
    </xf>
    <xf numFmtId="3" fontId="26" fillId="33" borderId="71" xfId="43" applyNumberFormat="1" applyFont="1" applyFill="1" applyBorder="1" applyAlignment="1">
      <alignment horizontal="right" vertical="center" indent="1"/>
    </xf>
    <xf numFmtId="3" fontId="93" fillId="33" borderId="0" xfId="43" applyNumberFormat="1" applyFont="1" applyFill="1" applyBorder="1" applyAlignment="1">
      <alignment horizontal="right" vertical="center" indent="1"/>
    </xf>
    <xf numFmtId="3" fontId="92" fillId="33" borderId="0" xfId="43" applyNumberFormat="1" applyFont="1" applyFill="1" applyBorder="1" applyAlignment="1">
      <alignment horizontal="right" vertical="center" indent="1"/>
    </xf>
    <xf numFmtId="0" fontId="95" fillId="33" borderId="58" xfId="0" applyFont="1" applyFill="1" applyBorder="1" applyAlignment="1">
      <alignment horizontal="left" vertical="center"/>
    </xf>
    <xf numFmtId="164" fontId="35" fillId="33" borderId="70" xfId="43" applyNumberFormat="1" applyFont="1" applyFill="1" applyBorder="1" applyAlignment="1">
      <alignment horizontal="right" vertical="center"/>
    </xf>
    <xf numFmtId="3" fontId="35" fillId="33" borderId="71" xfId="43" applyNumberFormat="1" applyFont="1" applyFill="1" applyBorder="1" applyAlignment="1">
      <alignment horizontal="right" vertical="center" indent="1"/>
    </xf>
    <xf numFmtId="3" fontId="96" fillId="33" borderId="0" xfId="43" applyNumberFormat="1" applyFont="1" applyFill="1" applyBorder="1" applyAlignment="1">
      <alignment horizontal="right" vertical="center" indent="1"/>
    </xf>
    <xf numFmtId="3" fontId="97" fillId="33" borderId="0" xfId="43" applyNumberFormat="1" applyFont="1" applyFill="1" applyBorder="1" applyAlignment="1">
      <alignment horizontal="right" vertical="center" indent="1"/>
    </xf>
    <xf numFmtId="0" fontId="91" fillId="33" borderId="58" xfId="0" applyFont="1" applyFill="1" applyBorder="1" applyAlignment="1">
      <alignment horizontal="right" vertical="center" indent="1"/>
    </xf>
    <xf numFmtId="0" fontId="78" fillId="33" borderId="75" xfId="0" applyFont="1" applyFill="1" applyBorder="1" applyAlignment="1">
      <alignment horizontal="center" vertical="center"/>
    </xf>
    <xf numFmtId="0" fontId="91" fillId="33" borderId="76" xfId="0" applyFont="1" applyFill="1" applyBorder="1" applyAlignment="1">
      <alignment horizontal="right" vertical="center" indent="1"/>
    </xf>
    <xf numFmtId="164" fontId="34" fillId="33" borderId="39" xfId="43" applyNumberFormat="1" applyFont="1" applyFill="1" applyBorder="1" applyAlignment="1">
      <alignment horizontal="right" vertical="center"/>
    </xf>
    <xf numFmtId="3" fontId="34" fillId="33" borderId="72" xfId="43" applyNumberFormat="1" applyFont="1" applyFill="1" applyBorder="1" applyAlignment="1">
      <alignment horizontal="right" vertical="center" indent="1"/>
    </xf>
    <xf numFmtId="3" fontId="99" fillId="33" borderId="0" xfId="43" applyNumberFormat="1" applyFont="1" applyFill="1" applyBorder="1" applyAlignment="1">
      <alignment horizontal="right" vertical="center" indent="1"/>
    </xf>
    <xf numFmtId="3" fontId="100" fillId="33" borderId="0" xfId="43" applyNumberFormat="1" applyFont="1" applyFill="1" applyBorder="1" applyAlignment="1">
      <alignment horizontal="right" vertical="center" indent="1"/>
    </xf>
    <xf numFmtId="0" fontId="95" fillId="33" borderId="77" xfId="0" applyFont="1" applyFill="1" applyBorder="1" applyAlignment="1">
      <alignment horizontal="center" vertical="center"/>
    </xf>
    <xf numFmtId="0" fontId="95" fillId="33" borderId="78" xfId="0" applyFont="1" applyFill="1" applyBorder="1" applyAlignment="1">
      <alignment horizontal="left" vertical="center"/>
    </xf>
    <xf numFmtId="164" fontId="35" fillId="33" borderId="20" xfId="43" applyNumberFormat="1" applyFont="1" applyFill="1" applyBorder="1" applyAlignment="1">
      <alignment horizontal="right" vertical="center"/>
    </xf>
    <xf numFmtId="3" fontId="35" fillId="33" borderId="40" xfId="43" applyNumberFormat="1" applyFont="1" applyFill="1" applyBorder="1" applyAlignment="1">
      <alignment horizontal="right" vertical="center" indent="1"/>
    </xf>
    <xf numFmtId="3" fontId="35" fillId="0" borderId="40" xfId="43" applyNumberFormat="1" applyFont="1" applyFill="1" applyBorder="1" applyAlignment="1">
      <alignment horizontal="right" vertical="center" indent="1"/>
    </xf>
    <xf numFmtId="3" fontId="96" fillId="0" borderId="0" xfId="43" applyNumberFormat="1" applyFont="1" applyFill="1" applyBorder="1" applyAlignment="1">
      <alignment horizontal="right" vertical="center" indent="1"/>
    </xf>
    <xf numFmtId="3" fontId="97" fillId="0" borderId="0" xfId="43" applyNumberFormat="1" applyFont="1" applyFill="1" applyBorder="1" applyAlignment="1">
      <alignment horizontal="right" vertical="center" indent="1"/>
    </xf>
    <xf numFmtId="0" fontId="91" fillId="33" borderId="57" xfId="0" applyFont="1" applyFill="1" applyBorder="1" applyAlignment="1">
      <alignment horizontal="right" vertical="center" indent="1"/>
    </xf>
    <xf numFmtId="164" fontId="26" fillId="33" borderId="68" xfId="43" applyNumberFormat="1" applyFont="1" applyFill="1" applyBorder="1" applyAlignment="1">
      <alignment horizontal="right" vertical="center"/>
    </xf>
    <xf numFmtId="3" fontId="34" fillId="33" borderId="69" xfId="43" applyNumberFormat="1" applyFont="1" applyFill="1" applyBorder="1" applyAlignment="1">
      <alignment horizontal="right" vertical="center" indent="1"/>
    </xf>
    <xf numFmtId="3" fontId="34" fillId="33" borderId="71" xfId="43" applyNumberFormat="1" applyFont="1" applyFill="1" applyBorder="1" applyAlignment="1">
      <alignment horizontal="right" vertical="center" indent="1"/>
    </xf>
    <xf numFmtId="0" fontId="26" fillId="33" borderId="79" xfId="0" applyFont="1" applyFill="1" applyBorder="1" applyAlignment="1">
      <alignment horizontal="center" vertical="center"/>
    </xf>
    <xf numFmtId="0" fontId="34" fillId="33" borderId="59" xfId="0" applyFont="1" applyFill="1" applyBorder="1" applyAlignment="1">
      <alignment horizontal="right" vertical="center" wrapText="1" indent="1"/>
    </xf>
    <xf numFmtId="3" fontId="31" fillId="33" borderId="40" xfId="0" applyNumberFormat="1" applyFont="1" applyFill="1" applyBorder="1" applyAlignment="1">
      <alignment horizontal="right" vertical="center" indent="1"/>
    </xf>
    <xf numFmtId="3" fontId="94" fillId="33" borderId="0" xfId="0" applyNumberFormat="1" applyFont="1" applyFill="1" applyBorder="1" applyAlignment="1">
      <alignment horizontal="right" vertical="center" indent="1"/>
    </xf>
    <xf numFmtId="3" fontId="98" fillId="33" borderId="0" xfId="0" applyNumberFormat="1" applyFont="1" applyFill="1" applyBorder="1" applyAlignment="1">
      <alignment horizontal="right" vertical="center" indent="1"/>
    </xf>
    <xf numFmtId="0" fontId="95" fillId="33" borderId="73" xfId="0" applyFont="1" applyFill="1" applyBorder="1" applyAlignment="1">
      <alignment horizontal="center" vertical="center"/>
    </xf>
    <xf numFmtId="0" fontId="95" fillId="33" borderId="60" xfId="0" applyFont="1" applyFill="1" applyBorder="1" applyAlignment="1">
      <alignment horizontal="left" vertical="center"/>
    </xf>
    <xf numFmtId="164" fontId="35" fillId="33" borderId="68" xfId="43" applyNumberFormat="1" applyFont="1" applyFill="1" applyBorder="1" applyAlignment="1">
      <alignment horizontal="right" vertical="center"/>
    </xf>
    <xf numFmtId="3" fontId="35" fillId="33" borderId="69" xfId="43" applyNumberFormat="1" applyFont="1" applyFill="1" applyBorder="1" applyAlignment="1">
      <alignment horizontal="right" vertical="center" indent="1"/>
    </xf>
    <xf numFmtId="0" fontId="78" fillId="33" borderId="61" xfId="0" applyFont="1" applyFill="1" applyBorder="1" applyAlignment="1">
      <alignment horizontal="left" vertical="center"/>
    </xf>
    <xf numFmtId="0" fontId="78" fillId="33" borderId="0" xfId="0" applyNumberFormat="1" applyFont="1" applyFill="1" applyAlignment="1">
      <alignment vertical="center"/>
    </xf>
    <xf numFmtId="0" fontId="78" fillId="33" borderId="61" xfId="0" applyFont="1" applyFill="1" applyBorder="1" applyAlignment="1">
      <alignment horizontal="left" vertical="center" wrapText="1"/>
    </xf>
    <xf numFmtId="0" fontId="78" fillId="33" borderId="62" xfId="0" applyFont="1" applyFill="1" applyBorder="1" applyAlignment="1">
      <alignment horizontal="left" vertical="center" wrapText="1"/>
    </xf>
    <xf numFmtId="164" fontId="26" fillId="33" borderId="55" xfId="43" applyNumberFormat="1" applyFont="1" applyFill="1" applyBorder="1" applyAlignment="1">
      <alignment horizontal="right" vertical="center"/>
    </xf>
    <xf numFmtId="3" fontId="26" fillId="33" borderId="56" xfId="43" applyNumberFormat="1" applyFont="1" applyFill="1" applyBorder="1" applyAlignment="1">
      <alignment horizontal="right" vertical="center" indent="1"/>
    </xf>
    <xf numFmtId="0" fontId="95" fillId="33" borderId="60" xfId="0" applyFont="1" applyFill="1" applyBorder="1" applyAlignment="1">
      <alignment horizontal="left" vertical="center" wrapText="1"/>
    </xf>
    <xf numFmtId="164" fontId="35" fillId="0" borderId="68" xfId="43" applyNumberFormat="1" applyFont="1" applyFill="1" applyBorder="1" applyAlignment="1">
      <alignment horizontal="right" vertical="center"/>
    </xf>
    <xf numFmtId="3" fontId="35" fillId="0" borderId="69" xfId="43" applyNumberFormat="1" applyFont="1" applyFill="1" applyBorder="1" applyAlignment="1">
      <alignment horizontal="right" vertical="center" indent="1"/>
    </xf>
    <xf numFmtId="0" fontId="26" fillId="0" borderId="61" xfId="0" applyFont="1" applyFill="1" applyBorder="1" applyAlignment="1">
      <alignment vertical="center" wrapText="1"/>
    </xf>
    <xf numFmtId="164" fontId="26" fillId="0" borderId="70" xfId="43" applyNumberFormat="1" applyFont="1" applyFill="1" applyBorder="1" applyAlignment="1">
      <alignment horizontal="right" vertical="center"/>
    </xf>
    <xf numFmtId="3" fontId="26" fillId="0" borderId="71" xfId="43" applyNumberFormat="1" applyFont="1" applyFill="1" applyBorder="1" applyAlignment="1">
      <alignment horizontal="right" vertical="center" indent="1"/>
    </xf>
    <xf numFmtId="3" fontId="93" fillId="0" borderId="0" xfId="43" applyNumberFormat="1" applyFont="1" applyFill="1" applyBorder="1" applyAlignment="1">
      <alignment horizontal="right" vertical="center" indent="1"/>
    </xf>
    <xf numFmtId="3" fontId="92" fillId="0" borderId="0" xfId="43" applyNumberFormat="1" applyFont="1" applyFill="1" applyBorder="1" applyAlignment="1">
      <alignment horizontal="right" vertical="center" indent="1"/>
    </xf>
    <xf numFmtId="0" fontId="26" fillId="0" borderId="62" xfId="0" applyFont="1" applyFill="1" applyBorder="1" applyAlignment="1">
      <alignment vertical="center" wrapText="1"/>
    </xf>
    <xf numFmtId="0" fontId="95" fillId="33" borderId="63" xfId="0" applyFont="1" applyFill="1" applyBorder="1" applyAlignment="1">
      <alignment horizontal="left" vertical="center"/>
    </xf>
    <xf numFmtId="164" fontId="35" fillId="0" borderId="20" xfId="43" applyNumberFormat="1" applyFont="1" applyFill="1" applyBorder="1" applyAlignment="1">
      <alignment horizontal="right" vertical="center"/>
    </xf>
    <xf numFmtId="3" fontId="95" fillId="33" borderId="73" xfId="0" applyNumberFormat="1" applyFont="1" applyFill="1" applyBorder="1" applyAlignment="1">
      <alignment horizontal="center"/>
    </xf>
    <xf numFmtId="3" fontId="78" fillId="33" borderId="74" xfId="0" applyNumberFormat="1" applyFont="1" applyFill="1" applyBorder="1" applyAlignment="1">
      <alignment horizontal="center"/>
    </xf>
    <xf numFmtId="0" fontId="91" fillId="33" borderId="61" xfId="0" applyFont="1" applyFill="1" applyBorder="1" applyAlignment="1">
      <alignment horizontal="right" indent="1"/>
    </xf>
    <xf numFmtId="164" fontId="31" fillId="0" borderId="70" xfId="43" applyNumberFormat="1" applyFont="1" applyFill="1" applyBorder="1" applyAlignment="1">
      <alignment horizontal="right" vertical="center"/>
    </xf>
    <xf numFmtId="3" fontId="34" fillId="0" borderId="71" xfId="43" applyNumberFormat="1" applyFont="1" applyFill="1" applyBorder="1" applyAlignment="1">
      <alignment horizontal="right" vertical="center" indent="1"/>
    </xf>
    <xf numFmtId="3" fontId="99" fillId="0" borderId="0" xfId="43" applyNumberFormat="1" applyFont="1" applyFill="1" applyBorder="1" applyAlignment="1">
      <alignment horizontal="right" vertical="center" indent="1"/>
    </xf>
    <xf numFmtId="3" fontId="100" fillId="0" borderId="0" xfId="43" applyNumberFormat="1" applyFont="1" applyFill="1" applyBorder="1" applyAlignment="1">
      <alignment horizontal="right" vertical="center" indent="1"/>
    </xf>
    <xf numFmtId="3" fontId="78" fillId="33" borderId="79" xfId="0" applyNumberFormat="1" applyFont="1" applyFill="1" applyBorder="1" applyAlignment="1">
      <alignment horizontal="center"/>
    </xf>
    <xf numFmtId="0" fontId="91" fillId="33" borderId="64" xfId="0" applyFont="1" applyFill="1" applyBorder="1" applyAlignment="1">
      <alignment horizontal="right" indent="1"/>
    </xf>
    <xf numFmtId="164" fontId="31" fillId="0" borderId="39" xfId="43" applyNumberFormat="1" applyFont="1" applyFill="1" applyBorder="1" applyAlignment="1">
      <alignment horizontal="right" vertical="center"/>
    </xf>
    <xf numFmtId="3" fontId="34" fillId="0" borderId="72" xfId="43" applyNumberFormat="1" applyFont="1" applyFill="1" applyBorder="1" applyAlignment="1">
      <alignment horizontal="right" vertical="center" indent="1"/>
    </xf>
    <xf numFmtId="0" fontId="95" fillId="33" borderId="0" xfId="0" applyFont="1" applyFill="1" applyBorder="1" applyAlignment="1">
      <alignment horizontal="left" vertical="center"/>
    </xf>
    <xf numFmtId="164" fontId="35" fillId="0" borderId="0" xfId="43" applyNumberFormat="1" applyFont="1" applyFill="1" applyBorder="1" applyAlignment="1">
      <alignment horizontal="right" vertical="center"/>
    </xf>
    <xf numFmtId="3" fontId="31" fillId="33" borderId="41" xfId="0" applyNumberFormat="1" applyFont="1" applyFill="1" applyBorder="1" applyAlignment="1">
      <alignment horizontal="right" vertical="center" indent="1"/>
    </xf>
    <xf numFmtId="0" fontId="26" fillId="33" borderId="57" xfId="0" applyFont="1" applyFill="1" applyBorder="1" applyAlignment="1">
      <alignment vertical="center" wrapText="1"/>
    </xf>
    <xf numFmtId="3" fontId="26" fillId="33" borderId="69" xfId="43" applyNumberFormat="1" applyFont="1" applyFill="1" applyBorder="1" applyAlignment="1">
      <alignment horizontal="right" vertical="center" indent="1"/>
    </xf>
    <xf numFmtId="0" fontId="26" fillId="33" borderId="58" xfId="0" applyFont="1" applyFill="1" applyBorder="1" applyAlignment="1">
      <alignment vertical="center" wrapText="1"/>
    </xf>
    <xf numFmtId="0" fontId="26" fillId="0" borderId="58" xfId="0" applyFont="1" applyFill="1" applyBorder="1" applyAlignment="1">
      <alignment vertical="center" wrapText="1"/>
    </xf>
    <xf numFmtId="164" fontId="34" fillId="33" borderId="70" xfId="43" applyNumberFormat="1" applyFont="1" applyFill="1" applyBorder="1" applyAlignment="1">
      <alignment horizontal="right" vertical="center"/>
    </xf>
    <xf numFmtId="0" fontId="78" fillId="33" borderId="8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vertical="center" wrapText="1"/>
    </xf>
    <xf numFmtId="164" fontId="34" fillId="33" borderId="0" xfId="43" applyNumberFormat="1" applyFont="1" applyFill="1" applyBorder="1" applyAlignment="1">
      <alignment horizontal="right" vertical="center"/>
    </xf>
    <xf numFmtId="3" fontId="26" fillId="33" borderId="82" xfId="43" applyNumberFormat="1" applyFont="1" applyFill="1" applyBorder="1" applyAlignment="1">
      <alignment horizontal="right" vertical="center" indent="1"/>
    </xf>
    <xf numFmtId="0" fontId="35" fillId="33" borderId="78" xfId="0" applyFont="1" applyFill="1" applyBorder="1" applyAlignment="1">
      <alignment vertical="center" wrapText="1"/>
    </xf>
    <xf numFmtId="0" fontId="85" fillId="33" borderId="73" xfId="0" applyFont="1" applyFill="1" applyBorder="1" applyAlignment="1">
      <alignment horizontal="center" vertical="center"/>
    </xf>
    <xf numFmtId="0" fontId="85" fillId="33" borderId="57" xfId="0" applyFont="1" applyFill="1" applyBorder="1" applyAlignment="1">
      <alignment vertical="center"/>
    </xf>
    <xf numFmtId="0" fontId="35" fillId="33" borderId="60" xfId="0" applyFont="1" applyFill="1" applyBorder="1" applyAlignment="1">
      <alignment horizontal="center" vertical="top"/>
    </xf>
    <xf numFmtId="0" fontId="35" fillId="33" borderId="69" xfId="0" applyFont="1" applyFill="1" applyBorder="1" applyAlignment="1">
      <alignment horizontal="center" vertical="top" wrapText="1"/>
    </xf>
    <xf numFmtId="0" fontId="96" fillId="33" borderId="0" xfId="0" applyFont="1" applyFill="1" applyBorder="1" applyAlignment="1">
      <alignment horizontal="center" vertical="top" wrapText="1"/>
    </xf>
    <xf numFmtId="0" fontId="35" fillId="33" borderId="80" xfId="0" applyFont="1" applyFill="1" applyBorder="1" applyAlignment="1">
      <alignment horizontal="center" wrapText="1"/>
    </xf>
    <xf numFmtId="0" fontId="35" fillId="33" borderId="81" xfId="0" applyFont="1" applyFill="1" applyBorder="1" applyAlignment="1">
      <alignment wrapText="1"/>
    </xf>
    <xf numFmtId="3" fontId="35" fillId="33" borderId="65" xfId="43" applyNumberFormat="1" applyFont="1" applyFill="1" applyBorder="1" applyAlignment="1">
      <alignment horizontal="right" indent="1"/>
    </xf>
    <xf numFmtId="3" fontId="35" fillId="33" borderId="82" xfId="43" applyNumberFormat="1" applyFont="1" applyFill="1" applyBorder="1" applyAlignment="1">
      <alignment horizontal="right" indent="1"/>
    </xf>
    <xf numFmtId="3" fontId="96" fillId="33" borderId="0" xfId="43" applyNumberFormat="1" applyFont="1" applyFill="1" applyBorder="1" applyAlignment="1">
      <alignment horizontal="right" indent="1"/>
    </xf>
    <xf numFmtId="0" fontId="34" fillId="33" borderId="80" xfId="0" applyFont="1" applyFill="1" applyBorder="1" applyAlignment="1">
      <alignment horizontal="center" vertical="center" wrapText="1"/>
    </xf>
    <xf numFmtId="0" fontId="34" fillId="33" borderId="81" xfId="0" applyFont="1" applyFill="1" applyBorder="1" applyAlignment="1">
      <alignment horizontal="left" vertical="top" indent="1"/>
    </xf>
    <xf numFmtId="10" fontId="34" fillId="33" borderId="65" xfId="43" applyNumberFormat="1" applyFont="1" applyFill="1" applyBorder="1" applyAlignment="1">
      <alignment horizontal="right" vertical="top" indent="1"/>
    </xf>
    <xf numFmtId="10" fontId="34" fillId="33" borderId="82" xfId="43" applyNumberFormat="1" applyFont="1" applyFill="1" applyBorder="1" applyAlignment="1">
      <alignment horizontal="right" vertical="top" indent="1"/>
    </xf>
    <xf numFmtId="10" fontId="99" fillId="33" borderId="0" xfId="43" applyNumberFormat="1" applyFont="1" applyFill="1" applyBorder="1" applyAlignment="1">
      <alignment horizontal="right" vertical="top" indent="1"/>
    </xf>
    <xf numFmtId="0" fontId="34" fillId="33" borderId="83" xfId="0" applyFont="1" applyFill="1" applyBorder="1" applyAlignment="1">
      <alignment horizontal="center" vertical="center" wrapText="1"/>
    </xf>
    <xf numFmtId="0" fontId="34" fillId="33" borderId="84" xfId="0" applyFont="1" applyFill="1" applyBorder="1" applyAlignment="1">
      <alignment horizontal="left" vertical="top" indent="1"/>
    </xf>
    <xf numFmtId="165" fontId="34" fillId="33" borderId="66" xfId="43" applyNumberFormat="1" applyFont="1" applyFill="1" applyBorder="1" applyAlignment="1">
      <alignment horizontal="right" vertical="top" indent="1"/>
    </xf>
    <xf numFmtId="10" fontId="34" fillId="33" borderId="85" xfId="43" applyNumberFormat="1" applyFont="1" applyFill="1" applyBorder="1" applyAlignment="1">
      <alignment horizontal="right" vertical="top" indent="1"/>
    </xf>
    <xf numFmtId="165" fontId="99" fillId="33" borderId="0" xfId="43" applyNumberFormat="1" applyFont="1" applyFill="1" applyBorder="1" applyAlignment="1">
      <alignment horizontal="right" vertical="top" indent="1"/>
    </xf>
    <xf numFmtId="0" fontId="26" fillId="33" borderId="86" xfId="0" applyFont="1" applyFill="1" applyBorder="1" applyAlignment="1">
      <alignment horizontal="center" vertical="center" wrapText="1"/>
    </xf>
    <xf numFmtId="0" fontId="34" fillId="33" borderId="67" xfId="0" applyFont="1" applyFill="1" applyBorder="1" applyAlignment="1">
      <alignment horizontal="right" vertical="center" wrapText="1" indent="1"/>
    </xf>
    <xf numFmtId="3" fontId="34" fillId="33" borderId="67" xfId="43" applyNumberFormat="1" applyFont="1" applyFill="1" applyBorder="1" applyAlignment="1">
      <alignment horizontal="right" vertical="center" indent="1"/>
    </xf>
    <xf numFmtId="3" fontId="34" fillId="33" borderId="87" xfId="43" applyNumberFormat="1" applyFont="1" applyFill="1" applyBorder="1" applyAlignment="1">
      <alignment horizontal="right" vertical="center" indent="1"/>
    </xf>
    <xf numFmtId="0" fontId="26" fillId="33" borderId="83" xfId="0" applyFont="1" applyFill="1" applyBorder="1" applyAlignment="1">
      <alignment horizontal="center" vertical="center" wrapText="1"/>
    </xf>
    <xf numFmtId="0" fontId="34" fillId="33" borderId="84" xfId="0" applyFont="1" applyFill="1" applyBorder="1" applyAlignment="1">
      <alignment horizontal="right" vertical="center" wrapText="1" indent="1"/>
    </xf>
    <xf numFmtId="3" fontId="34" fillId="33" borderId="66" xfId="43" applyNumberFormat="1" applyFont="1" applyFill="1" applyBorder="1" applyAlignment="1">
      <alignment horizontal="right" vertical="center" indent="1"/>
    </xf>
    <xf numFmtId="3" fontId="34" fillId="0" borderId="66" xfId="43" applyNumberFormat="1" applyFont="1" applyFill="1" applyBorder="1" applyAlignment="1">
      <alignment horizontal="right" vertical="center" indent="1"/>
    </xf>
    <xf numFmtId="3" fontId="34" fillId="33" borderId="85" xfId="43" applyNumberFormat="1" applyFont="1" applyFill="1" applyBorder="1" applyAlignment="1">
      <alignment horizontal="right" vertical="center" indent="1"/>
    </xf>
    <xf numFmtId="0" fontId="26" fillId="33" borderId="80" xfId="0" applyFont="1" applyFill="1" applyBorder="1" applyAlignment="1">
      <alignment horizontal="center" vertical="center" wrapText="1"/>
    </xf>
    <xf numFmtId="0" fontId="26" fillId="33" borderId="81" xfId="0" applyFont="1" applyFill="1" applyBorder="1" applyAlignment="1">
      <alignment vertical="center" wrapText="1"/>
    </xf>
    <xf numFmtId="3" fontId="26" fillId="33" borderId="65" xfId="43" applyNumberFormat="1" applyFont="1" applyFill="1" applyBorder="1" applyAlignment="1">
      <alignment horizontal="right" vertical="center" indent="1"/>
    </xf>
    <xf numFmtId="0" fontId="34" fillId="33" borderId="81" xfId="0" applyFont="1" applyFill="1" applyBorder="1" applyAlignment="1">
      <alignment horizontal="left" vertical="center" wrapText="1" indent="1"/>
    </xf>
    <xf numFmtId="10" fontId="99" fillId="33" borderId="0" xfId="43" applyNumberFormat="1" applyFont="1" applyFill="1" applyBorder="1" applyAlignment="1">
      <alignment horizontal="right" vertical="center" indent="1"/>
    </xf>
    <xf numFmtId="3" fontId="34" fillId="33" borderId="82" xfId="43" applyNumberFormat="1" applyFont="1" applyFill="1" applyBorder="1" applyAlignment="1">
      <alignment horizontal="right" vertical="top" indent="1"/>
    </xf>
    <xf numFmtId="0" fontId="34" fillId="33" borderId="83" xfId="0" applyFont="1" applyFill="1" applyBorder="1" applyAlignment="1">
      <alignment horizontal="center" vertical="top" wrapText="1"/>
    </xf>
    <xf numFmtId="0" fontId="34" fillId="33" borderId="84" xfId="0" applyFont="1" applyFill="1" applyBorder="1" applyAlignment="1">
      <alignment horizontal="left" vertical="top" wrapText="1" indent="1"/>
    </xf>
    <xf numFmtId="3" fontId="26" fillId="33" borderId="66" xfId="43" applyNumberFormat="1" applyFont="1" applyFill="1" applyBorder="1" applyAlignment="1">
      <alignment horizontal="right" vertical="top"/>
    </xf>
    <xf numFmtId="0" fontId="35" fillId="33" borderId="80" xfId="0" applyFont="1" applyFill="1" applyBorder="1" applyAlignment="1">
      <alignment horizontal="center" vertical="center" wrapText="1"/>
    </xf>
    <xf numFmtId="0" fontId="35" fillId="33" borderId="81" xfId="0" applyFont="1" applyFill="1" applyBorder="1" applyAlignment="1">
      <alignment vertical="center" wrapText="1"/>
    </xf>
    <xf numFmtId="3" fontId="35" fillId="33" borderId="65" xfId="43" applyNumberFormat="1" applyFont="1" applyFill="1" applyBorder="1" applyAlignment="1">
      <alignment horizontal="right" vertical="center" indent="1"/>
    </xf>
    <xf numFmtId="3" fontId="35" fillId="33" borderId="82" xfId="43" applyNumberFormat="1" applyFont="1" applyFill="1" applyBorder="1" applyAlignment="1">
      <alignment horizontal="right" vertical="center" indent="1"/>
    </xf>
    <xf numFmtId="10" fontId="78" fillId="33" borderId="0" xfId="0" applyNumberFormat="1" applyFont="1" applyFill="1" applyAlignment="1">
      <alignment vertical="center"/>
    </xf>
    <xf numFmtId="0" fontId="34" fillId="33" borderId="81" xfId="0" applyFont="1" applyFill="1" applyBorder="1" applyAlignment="1">
      <alignment horizontal="left" vertical="top" wrapText="1" indent="1"/>
    </xf>
    <xf numFmtId="0" fontId="34" fillId="33" borderId="79" xfId="0" applyFont="1" applyFill="1" applyBorder="1" applyAlignment="1">
      <alignment horizontal="center" vertical="center" wrapText="1"/>
    </xf>
    <xf numFmtId="0" fontId="34" fillId="33" borderId="59" xfId="0" applyFont="1" applyFill="1" applyBorder="1" applyAlignment="1">
      <alignment horizontal="left" vertical="top" wrapText="1" indent="1"/>
    </xf>
    <xf numFmtId="165" fontId="34" fillId="33" borderId="64" xfId="43" applyNumberFormat="1" applyFont="1" applyFill="1" applyBorder="1" applyAlignment="1">
      <alignment horizontal="right" vertical="top" indent="1"/>
    </xf>
    <xf numFmtId="10" fontId="34" fillId="33" borderId="72" xfId="43" applyNumberFormat="1" applyFont="1" applyFill="1" applyBorder="1" applyAlignment="1">
      <alignment horizontal="right" vertical="top" indent="1"/>
    </xf>
    <xf numFmtId="0" fontId="34" fillId="33" borderId="12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right" vertical="center"/>
    </xf>
    <xf numFmtId="3" fontId="34" fillId="33" borderId="12" xfId="0" applyNumberFormat="1" applyFont="1" applyFill="1" applyBorder="1" applyAlignment="1">
      <alignment horizontal="right" vertical="center" indent="1"/>
    </xf>
    <xf numFmtId="3" fontId="99" fillId="33" borderId="0" xfId="0" applyNumberFormat="1" applyFont="1" applyFill="1" applyBorder="1" applyAlignment="1">
      <alignment horizontal="right" vertical="center" indent="1"/>
    </xf>
    <xf numFmtId="3" fontId="100" fillId="33" borderId="0" xfId="0" applyNumberFormat="1" applyFont="1" applyFill="1" applyBorder="1" applyAlignment="1">
      <alignment horizontal="right" vertical="center" indent="1"/>
    </xf>
    <xf numFmtId="3" fontId="34" fillId="33" borderId="0" xfId="0" applyNumberFormat="1" applyFont="1" applyFill="1" applyBorder="1" applyAlignment="1">
      <alignment horizontal="right" vertical="center" indent="1"/>
    </xf>
    <xf numFmtId="166" fontId="78" fillId="33" borderId="0" xfId="62" applyNumberFormat="1" applyFont="1" applyFill="1" applyAlignment="1">
      <alignment vertical="center"/>
    </xf>
    <xf numFmtId="0" fontId="86" fillId="0" borderId="0" xfId="0" applyFont="1" applyAlignment="1">
      <alignment/>
    </xf>
    <xf numFmtId="0" fontId="79" fillId="0" borderId="0" xfId="0" applyFont="1" applyAlignment="1">
      <alignment/>
    </xf>
    <xf numFmtId="0" fontId="86" fillId="0" borderId="0" xfId="0" applyFont="1" applyAlignment="1">
      <alignment horizontal="right"/>
    </xf>
    <xf numFmtId="0" fontId="86" fillId="34" borderId="88" xfId="0" applyFont="1" applyFill="1" applyBorder="1" applyAlignment="1">
      <alignment horizontal="right"/>
    </xf>
    <xf numFmtId="3" fontId="86" fillId="34" borderId="89" xfId="0" applyNumberFormat="1" applyFont="1" applyFill="1" applyBorder="1" applyAlignment="1">
      <alignment horizontal="right" indent="1"/>
    </xf>
    <xf numFmtId="3" fontId="79" fillId="34" borderId="89" xfId="0" applyNumberFormat="1" applyFont="1" applyFill="1" applyBorder="1" applyAlignment="1">
      <alignment horizontal="right" indent="1"/>
    </xf>
    <xf numFmtId="9" fontId="86" fillId="34" borderId="89" xfId="0" applyNumberFormat="1" applyFont="1" applyFill="1" applyBorder="1" applyAlignment="1">
      <alignment horizontal="right" indent="1"/>
    </xf>
    <xf numFmtId="0" fontId="86" fillId="0" borderId="0" xfId="0" applyFont="1" applyAlignment="1">
      <alignment horizontal="right" indent="1"/>
    </xf>
    <xf numFmtId="0" fontId="86" fillId="35" borderId="88" xfId="0" applyFont="1" applyFill="1" applyBorder="1" applyAlignment="1">
      <alignment horizontal="right"/>
    </xf>
    <xf numFmtId="3" fontId="86" fillId="35" borderId="89" xfId="0" applyNumberFormat="1" applyFont="1" applyFill="1" applyBorder="1" applyAlignment="1">
      <alignment horizontal="right" indent="1"/>
    </xf>
    <xf numFmtId="168" fontId="86" fillId="35" borderId="89" xfId="0" applyNumberFormat="1" applyFont="1" applyFill="1" applyBorder="1" applyAlignment="1">
      <alignment horizontal="right" indent="1"/>
    </xf>
    <xf numFmtId="167" fontId="79" fillId="35" borderId="89" xfId="0" applyNumberFormat="1" applyFont="1" applyFill="1" applyBorder="1" applyAlignment="1">
      <alignment horizontal="right" indent="1"/>
    </xf>
    <xf numFmtId="3" fontId="79" fillId="35" borderId="89" xfId="0" applyNumberFormat="1" applyFont="1" applyFill="1" applyBorder="1" applyAlignment="1">
      <alignment horizontal="right" indent="1"/>
    </xf>
    <xf numFmtId="9" fontId="86" fillId="35" borderId="89" xfId="0" applyNumberFormat="1" applyFont="1" applyFill="1" applyBorder="1" applyAlignment="1">
      <alignment horizontal="right" indent="1"/>
    </xf>
    <xf numFmtId="168" fontId="86" fillId="34" borderId="89" xfId="0" applyNumberFormat="1" applyFont="1" applyFill="1" applyBorder="1" applyAlignment="1">
      <alignment horizontal="right" indent="1"/>
    </xf>
    <xf numFmtId="167" fontId="79" fillId="34" borderId="89" xfId="0" applyNumberFormat="1" applyFont="1" applyFill="1" applyBorder="1" applyAlignment="1">
      <alignment horizontal="right" indent="1"/>
    </xf>
    <xf numFmtId="3" fontId="86" fillId="0" borderId="0" xfId="0" applyNumberFormat="1" applyFont="1" applyAlignment="1">
      <alignment/>
    </xf>
    <xf numFmtId="3" fontId="79" fillId="0" borderId="0" xfId="0" applyNumberFormat="1" applyFont="1" applyAlignment="1">
      <alignment/>
    </xf>
    <xf numFmtId="0" fontId="101" fillId="36" borderId="90" xfId="0" applyFont="1" applyFill="1" applyBorder="1" applyAlignment="1">
      <alignment horizontal="center" vertical="center"/>
    </xf>
    <xf numFmtId="0" fontId="101" fillId="36" borderId="90" xfId="0" applyFont="1" applyFill="1" applyBorder="1" applyAlignment="1">
      <alignment horizontal="center" vertical="center" wrapText="1"/>
    </xf>
    <xf numFmtId="0" fontId="102" fillId="36" borderId="90" xfId="0" applyFont="1" applyFill="1" applyBorder="1" applyAlignment="1">
      <alignment horizontal="center" vertical="center" wrapText="1"/>
    </xf>
    <xf numFmtId="0" fontId="87" fillId="34" borderId="88" xfId="0" applyFont="1" applyFill="1" applyBorder="1" applyAlignment="1">
      <alignment horizontal="right"/>
    </xf>
    <xf numFmtId="3" fontId="87" fillId="34" borderId="89" xfId="0" applyNumberFormat="1" applyFont="1" applyFill="1" applyBorder="1" applyAlignment="1">
      <alignment horizontal="right" indent="1"/>
    </xf>
    <xf numFmtId="3" fontId="80" fillId="34" borderId="89" xfId="0" applyNumberFormat="1" applyFont="1" applyFill="1" applyBorder="1" applyAlignment="1">
      <alignment horizontal="right" indent="1"/>
    </xf>
    <xf numFmtId="9" fontId="87" fillId="34" borderId="89" xfId="0" applyNumberFormat="1" applyFont="1" applyFill="1" applyBorder="1" applyAlignment="1">
      <alignment horizontal="right" indent="1"/>
    </xf>
    <xf numFmtId="0" fontId="87" fillId="0" borderId="0" xfId="0" applyFont="1" applyAlignment="1">
      <alignment horizontal="right" indent="1"/>
    </xf>
    <xf numFmtId="168" fontId="87" fillId="34" borderId="89" xfId="0" applyNumberFormat="1" applyFont="1" applyFill="1" applyBorder="1" applyAlignment="1">
      <alignment horizontal="right" indent="1"/>
    </xf>
    <xf numFmtId="167" fontId="80" fillId="34" borderId="89" xfId="0" applyNumberFormat="1" applyFont="1" applyFill="1" applyBorder="1" applyAlignment="1">
      <alignment horizontal="right" indent="1"/>
    </xf>
    <xf numFmtId="10" fontId="96" fillId="33" borderId="0" xfId="43" applyNumberFormat="1" applyFont="1" applyFill="1" applyBorder="1" applyAlignment="1">
      <alignment horizontal="right" vertical="center" indent="1"/>
    </xf>
    <xf numFmtId="0" fontId="78" fillId="0" borderId="0" xfId="0" applyFont="1" applyAlignment="1">
      <alignment horizontal="left" vertical="center" wrapText="1"/>
    </xf>
    <xf numFmtId="0" fontId="85" fillId="33" borderId="11" xfId="0" applyFont="1" applyFill="1" applyBorder="1" applyAlignment="1">
      <alignment horizontal="center" vertical="center"/>
    </xf>
    <xf numFmtId="0" fontId="85" fillId="33" borderId="91" xfId="0" applyFont="1" applyFill="1" applyBorder="1" applyAlignment="1">
      <alignment horizontal="center" vertical="center"/>
    </xf>
    <xf numFmtId="0" fontId="85" fillId="33" borderId="92" xfId="0" applyFont="1" applyFill="1" applyBorder="1" applyAlignment="1">
      <alignment horizontal="center" vertical="center"/>
    </xf>
    <xf numFmtId="0" fontId="85" fillId="33" borderId="81" xfId="0" applyFont="1" applyFill="1" applyBorder="1" applyAlignment="1">
      <alignment horizontal="center" vertical="center"/>
    </xf>
    <xf numFmtId="0" fontId="85" fillId="33" borderId="93" xfId="0" applyFont="1" applyFill="1" applyBorder="1" applyAlignment="1">
      <alignment horizontal="center" vertical="center"/>
    </xf>
    <xf numFmtId="0" fontId="85" fillId="33" borderId="59" xfId="0" applyFont="1" applyFill="1" applyBorder="1" applyAlignment="1">
      <alignment horizontal="center" vertical="center"/>
    </xf>
    <xf numFmtId="0" fontId="103" fillId="33" borderId="11" xfId="0" applyFont="1" applyFill="1" applyBorder="1" applyAlignment="1">
      <alignment horizontal="center" vertical="center"/>
    </xf>
    <xf numFmtId="0" fontId="103" fillId="33" borderId="94" xfId="0" applyFont="1" applyFill="1" applyBorder="1" applyAlignment="1">
      <alignment horizontal="center" vertical="center"/>
    </xf>
    <xf numFmtId="0" fontId="103" fillId="33" borderId="92" xfId="0" applyFont="1" applyFill="1" applyBorder="1" applyAlignment="1">
      <alignment horizontal="center" vertical="center"/>
    </xf>
    <xf numFmtId="0" fontId="103" fillId="33" borderId="95" xfId="0" applyFont="1" applyFill="1" applyBorder="1" applyAlignment="1">
      <alignment horizontal="center" vertical="center"/>
    </xf>
    <xf numFmtId="0" fontId="103" fillId="33" borderId="93" xfId="0" applyFont="1" applyFill="1" applyBorder="1" applyAlignment="1">
      <alignment horizontal="center" vertical="center"/>
    </xf>
    <xf numFmtId="0" fontId="103" fillId="33" borderId="96" xfId="0" applyFont="1" applyFill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Migliaia 6" xfId="48"/>
    <cellStyle name="Neutrale" xfId="49"/>
    <cellStyle name="Normale 13" xfId="50"/>
    <cellStyle name="Normale 16" xfId="51"/>
    <cellStyle name="Normale 2" xfId="52"/>
    <cellStyle name="Normale 2 2" xfId="53"/>
    <cellStyle name="Normale 2 2 2" xfId="54"/>
    <cellStyle name="Normale 3" xfId="55"/>
    <cellStyle name="Normale 4" xfId="56"/>
    <cellStyle name="Normale 4 2" xfId="57"/>
    <cellStyle name="Normale 4 3" xfId="58"/>
    <cellStyle name="Normale 5" xfId="59"/>
    <cellStyle name="Nota" xfId="60"/>
    <cellStyle name="Output" xfId="61"/>
    <cellStyle name="Percent" xfId="62"/>
    <cellStyle name="Percentuale 2" xfId="63"/>
    <cellStyle name="Percentuale 3" xfId="64"/>
    <cellStyle name="Percentuale 4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showGridLines="0" tabSelected="1" zoomScale="110" zoomScaleNormal="110" zoomScalePageLayoutView="0" workbookViewId="0" topLeftCell="A1">
      <selection activeCell="L16" sqref="L16"/>
    </sheetView>
  </sheetViews>
  <sheetFormatPr defaultColWidth="9.140625" defaultRowHeight="15"/>
  <cols>
    <col min="1" max="1" width="9.140625" style="417" customWidth="1"/>
    <col min="2" max="2" width="19.57421875" style="419" customWidth="1"/>
    <col min="3" max="3" width="10.00390625" style="417" customWidth="1"/>
    <col min="4" max="4" width="11.8515625" style="417" customWidth="1"/>
    <col min="5" max="5" width="8.28125" style="418" customWidth="1"/>
    <col min="6" max="6" width="9.57421875" style="417" customWidth="1"/>
    <col min="7" max="7" width="0.5625" style="417" customWidth="1"/>
    <col min="8" max="8" width="9.57421875" style="417" customWidth="1"/>
    <col min="9" max="9" width="7.57421875" style="417" customWidth="1"/>
    <col min="10" max="10" width="16.140625" style="417" customWidth="1"/>
    <col min="11" max="11" width="9.8515625" style="417" bestFit="1" customWidth="1"/>
    <col min="12" max="12" width="8.140625" style="417" customWidth="1"/>
    <col min="13" max="13" width="15.140625" style="417" customWidth="1"/>
    <col min="14" max="14" width="9.00390625" style="417" customWidth="1"/>
    <col min="15" max="15" width="0.71875" style="417" customWidth="1"/>
    <col min="16" max="16" width="14.57421875" style="417" customWidth="1"/>
    <col min="17" max="18" width="11.00390625" style="417" customWidth="1"/>
    <col min="19" max="16384" width="9.140625" style="417" customWidth="1"/>
  </cols>
  <sheetData>
    <row r="2" ht="22.5" customHeight="1">
      <c r="B2" s="435" t="s">
        <v>705</v>
      </c>
    </row>
    <row r="5" spans="2:16" ht="54" customHeight="1">
      <c r="B5" s="436" t="s">
        <v>1297</v>
      </c>
      <c r="C5" s="436" t="s">
        <v>1295</v>
      </c>
      <c r="D5" s="436" t="s">
        <v>1298</v>
      </c>
      <c r="E5" s="437" t="s">
        <v>1292</v>
      </c>
      <c r="F5" s="436" t="s">
        <v>1296</v>
      </c>
      <c r="H5" s="436" t="s">
        <v>1299</v>
      </c>
      <c r="J5" s="436" t="s">
        <v>1302</v>
      </c>
      <c r="K5" s="436" t="s">
        <v>1295</v>
      </c>
      <c r="L5" s="437" t="s">
        <v>1292</v>
      </c>
      <c r="M5" s="436" t="s">
        <v>1305</v>
      </c>
      <c r="N5" s="437" t="s">
        <v>1293</v>
      </c>
      <c r="P5" s="436" t="s">
        <v>1306</v>
      </c>
    </row>
    <row r="6" spans="2:16" ht="16.5" customHeight="1">
      <c r="B6" s="420" t="s">
        <v>1267</v>
      </c>
      <c r="C6" s="421">
        <v>68</v>
      </c>
      <c r="D6" s="421">
        <v>44</v>
      </c>
      <c r="E6" s="422">
        <v>9</v>
      </c>
      <c r="F6" s="423">
        <v>0.20454545454545456</v>
      </c>
      <c r="G6" s="424"/>
      <c r="H6" s="423">
        <v>0.4599358974358974</v>
      </c>
      <c r="J6" s="425" t="s">
        <v>1276</v>
      </c>
      <c r="K6" s="426">
        <v>0</v>
      </c>
      <c r="L6" s="429">
        <v>0</v>
      </c>
      <c r="M6" s="427" t="s">
        <v>1304</v>
      </c>
      <c r="N6" s="428" t="s">
        <v>1304</v>
      </c>
      <c r="O6" s="424"/>
      <c r="P6" s="427">
        <v>-47.03070728301355</v>
      </c>
    </row>
    <row r="7" spans="2:16" ht="16.5" customHeight="1">
      <c r="B7" s="425" t="s">
        <v>1268</v>
      </c>
      <c r="C7" s="426">
        <v>57</v>
      </c>
      <c r="D7" s="426">
        <v>14</v>
      </c>
      <c r="E7" s="429">
        <v>0</v>
      </c>
      <c r="F7" s="430">
        <v>0</v>
      </c>
      <c r="G7" s="424"/>
      <c r="H7" s="430">
        <v>0.24493827160493828</v>
      </c>
      <c r="J7" s="420" t="s">
        <v>1277</v>
      </c>
      <c r="K7" s="421">
        <v>24</v>
      </c>
      <c r="L7" s="422">
        <v>9</v>
      </c>
      <c r="M7" s="431">
        <v>-21.220711702002575</v>
      </c>
      <c r="N7" s="432">
        <v>1.0625469907526486</v>
      </c>
      <c r="O7" s="424"/>
      <c r="P7" s="431">
        <v>-9.100521046606437</v>
      </c>
    </row>
    <row r="8" spans="2:16" ht="16.5" customHeight="1">
      <c r="B8" s="420" t="s">
        <v>1269</v>
      </c>
      <c r="C8" s="421">
        <v>7</v>
      </c>
      <c r="D8" s="421">
        <v>2</v>
      </c>
      <c r="E8" s="422">
        <v>0</v>
      </c>
      <c r="F8" s="423">
        <v>0</v>
      </c>
      <c r="G8" s="424"/>
      <c r="H8" s="423">
        <v>0.18154761904761904</v>
      </c>
      <c r="J8" s="425" t="s">
        <v>1278</v>
      </c>
      <c r="K8" s="426">
        <v>68</v>
      </c>
      <c r="L8" s="429">
        <v>0</v>
      </c>
      <c r="M8" s="427">
        <v>0.9230637829987222</v>
      </c>
      <c r="N8" s="428">
        <v>0</v>
      </c>
      <c r="O8" s="424"/>
      <c r="P8" s="427">
        <v>-0.2864752594724673</v>
      </c>
    </row>
    <row r="9" spans="2:16" ht="16.5" customHeight="1">
      <c r="B9" s="425" t="s">
        <v>1270</v>
      </c>
      <c r="C9" s="426">
        <v>1</v>
      </c>
      <c r="D9" s="426">
        <v>0</v>
      </c>
      <c r="E9" s="429">
        <v>0</v>
      </c>
      <c r="F9" s="430" t="s">
        <v>1304</v>
      </c>
      <c r="G9" s="424"/>
      <c r="H9" s="430">
        <v>0.10880829015544041</v>
      </c>
      <c r="J9" s="420" t="s">
        <v>1279</v>
      </c>
      <c r="K9" s="421">
        <v>38</v>
      </c>
      <c r="L9" s="422">
        <v>0</v>
      </c>
      <c r="M9" s="431">
        <v>9.213009405541316</v>
      </c>
      <c r="N9" s="432">
        <v>0</v>
      </c>
      <c r="O9" s="424"/>
      <c r="P9" s="431">
        <v>10.688812902970287</v>
      </c>
    </row>
    <row r="10" spans="2:16" ht="16.5" customHeight="1">
      <c r="B10" s="420" t="s">
        <v>1271</v>
      </c>
      <c r="C10" s="421">
        <v>3</v>
      </c>
      <c r="D10" s="421">
        <v>0</v>
      </c>
      <c r="E10" s="422">
        <v>0</v>
      </c>
      <c r="F10" s="423" t="s">
        <v>1304</v>
      </c>
      <c r="G10" s="424"/>
      <c r="H10" s="423">
        <v>0.3515625</v>
      </c>
      <c r="J10" s="425" t="s">
        <v>1280</v>
      </c>
      <c r="K10" s="426">
        <v>6</v>
      </c>
      <c r="L10" s="429">
        <v>6</v>
      </c>
      <c r="M10" s="427">
        <v>19.571008441612076</v>
      </c>
      <c r="N10" s="428">
        <v>-1.800497657932213</v>
      </c>
      <c r="O10" s="424"/>
      <c r="P10" s="427">
        <v>14.2882933169146</v>
      </c>
    </row>
    <row r="11" spans="2:16" ht="16.5" customHeight="1">
      <c r="B11" s="425" t="s">
        <v>1272</v>
      </c>
      <c r="C11" s="426">
        <v>0</v>
      </c>
      <c r="D11" s="426">
        <v>0</v>
      </c>
      <c r="E11" s="429">
        <v>0</v>
      </c>
      <c r="F11" s="430" t="s">
        <v>1304</v>
      </c>
      <c r="G11" s="424"/>
      <c r="H11" s="430">
        <v>0.4838709677419355</v>
      </c>
      <c r="J11" s="438" t="s">
        <v>1287</v>
      </c>
      <c r="K11" s="439">
        <v>136</v>
      </c>
      <c r="L11" s="440">
        <v>15</v>
      </c>
      <c r="M11" s="443">
        <v>4.988640928044687</v>
      </c>
      <c r="N11" s="444">
        <v>-0.025433245507600295</v>
      </c>
      <c r="O11" s="442"/>
      <c r="P11" s="443">
        <v>0.48519673269448305</v>
      </c>
    </row>
    <row r="12" spans="2:8" ht="16.5" customHeight="1">
      <c r="B12" s="420" t="s">
        <v>1273</v>
      </c>
      <c r="C12" s="421">
        <v>0</v>
      </c>
      <c r="D12" s="421">
        <v>0</v>
      </c>
      <c r="E12" s="422">
        <v>0</v>
      </c>
      <c r="F12" s="423" t="s">
        <v>1304</v>
      </c>
      <c r="G12" s="424"/>
      <c r="H12" s="423">
        <v>0.4666666666666667</v>
      </c>
    </row>
    <row r="13" spans="2:16" ht="16.5" customHeight="1">
      <c r="B13" s="425" t="s">
        <v>1274</v>
      </c>
      <c r="C13" s="426">
        <v>0</v>
      </c>
      <c r="D13" s="426">
        <v>0</v>
      </c>
      <c r="E13" s="429">
        <v>0</v>
      </c>
      <c r="F13" s="430" t="s">
        <v>1304</v>
      </c>
      <c r="G13" s="424"/>
      <c r="H13" s="430">
        <v>0.8333333333333334</v>
      </c>
      <c r="P13" s="433"/>
    </row>
    <row r="14" spans="2:8" ht="16.5" customHeight="1">
      <c r="B14" s="438" t="s">
        <v>1287</v>
      </c>
      <c r="C14" s="439">
        <v>136</v>
      </c>
      <c r="D14" s="439">
        <v>60</v>
      </c>
      <c r="E14" s="440">
        <v>9</v>
      </c>
      <c r="F14" s="441">
        <v>0.15</v>
      </c>
      <c r="G14" s="442"/>
      <c r="H14" s="441">
        <v>0.3073832245102963</v>
      </c>
    </row>
    <row r="18" spans="2:16" ht="36.75" customHeight="1">
      <c r="B18" s="446" t="s">
        <v>1301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</row>
    <row r="19" spans="2:16" ht="25.5" customHeight="1">
      <c r="B19" s="446" t="s">
        <v>1300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</row>
    <row r="20" spans="2:16" ht="55.5" customHeight="1">
      <c r="B20" s="446" t="s">
        <v>1303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</row>
    <row r="29" spans="3:5" ht="12.75">
      <c r="C29" s="433"/>
      <c r="D29" s="433"/>
      <c r="E29" s="434"/>
    </row>
    <row r="30" spans="3:5" ht="12.75">
      <c r="C30" s="433"/>
      <c r="D30" s="433"/>
      <c r="E30" s="434"/>
    </row>
    <row r="31" spans="3:5" ht="12.75">
      <c r="C31" s="433"/>
      <c r="D31" s="433"/>
      <c r="E31" s="434"/>
    </row>
    <row r="32" spans="3:5" ht="12.75">
      <c r="C32" s="433"/>
      <c r="D32" s="433"/>
      <c r="E32" s="434"/>
    </row>
  </sheetData>
  <sheetProtection/>
  <mergeCells count="3">
    <mergeCell ref="B18:P18"/>
    <mergeCell ref="B19:P19"/>
    <mergeCell ref="B20:P20"/>
  </mergeCells>
  <printOptions/>
  <pageMargins left="0.7" right="0.7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9"/>
  <sheetViews>
    <sheetView showGridLines="0" zoomScale="90" zoomScaleNormal="90" zoomScalePageLayoutView="0" workbookViewId="0" topLeftCell="A1">
      <pane ySplit="7" topLeftCell="A8" activePane="bottomLeft" state="frozen"/>
      <selection pane="topLeft" activeCell="E73" sqref="E73:F73"/>
      <selection pane="bottomLeft" activeCell="G3" sqref="G3"/>
    </sheetView>
  </sheetViews>
  <sheetFormatPr defaultColWidth="9.140625" defaultRowHeight="15"/>
  <cols>
    <col min="1" max="1" width="2.8515625" style="26" customWidth="1"/>
    <col min="2" max="2" width="6.421875" style="42" bestFit="1" customWidth="1"/>
    <col min="3" max="3" width="85.7109375" style="26" customWidth="1"/>
    <col min="4" max="4" width="19.57421875" style="26" bestFit="1" customWidth="1"/>
    <col min="5" max="6" width="14.421875" style="149" customWidth="1"/>
    <col min="7" max="7" width="15.7109375" style="193" customWidth="1"/>
    <col min="8" max="8" width="18.140625" style="209" customWidth="1"/>
    <col min="9" max="9" width="14.57421875" style="195" customWidth="1"/>
    <col min="10" max="10" width="13.421875" style="63" bestFit="1" customWidth="1"/>
    <col min="11" max="11" width="10.8515625" style="63" bestFit="1" customWidth="1"/>
    <col min="12" max="29" width="9.140625" style="63" customWidth="1"/>
    <col min="30" max="16384" width="9.140625" style="26" customWidth="1"/>
  </cols>
  <sheetData>
    <row r="1" spans="7:9" ht="31.5" customHeight="1">
      <c r="G1" s="215"/>
      <c r="H1" s="216"/>
      <c r="I1" s="216"/>
    </row>
    <row r="2" spans="2:9" ht="16.5">
      <c r="B2" s="447" t="s">
        <v>152</v>
      </c>
      <c r="C2" s="448"/>
      <c r="D2" s="237" t="s">
        <v>141</v>
      </c>
      <c r="E2" s="266"/>
      <c r="F2" s="266"/>
      <c r="G2" s="267" t="s">
        <v>706</v>
      </c>
      <c r="H2" s="268"/>
      <c r="I2" s="269"/>
    </row>
    <row r="3" spans="2:7" ht="16.5">
      <c r="B3" s="449"/>
      <c r="C3" s="450"/>
      <c r="D3" s="238" t="s">
        <v>142</v>
      </c>
      <c r="E3" s="270"/>
      <c r="F3" s="270"/>
      <c r="G3" s="271" t="str">
        <f>+VLOOKUP($G$2,'Z160'!#REF!,VLOOKUP(rif!G3,rif!$N$6:$O$190,2,0),0)</f>
        <v>Campobasso</v>
      </c>
    </row>
    <row r="4" spans="2:7" ht="16.5">
      <c r="B4" s="449"/>
      <c r="C4" s="450"/>
      <c r="D4" s="238" t="s">
        <v>143</v>
      </c>
      <c r="E4" s="270"/>
      <c r="F4" s="270"/>
      <c r="G4" s="271" t="str">
        <f>+VLOOKUP($G$2,'Z160'!#REF!,VLOOKUP(rif!G4,rif!$N$6:$O$190,2,0),0)</f>
        <v>B519</v>
      </c>
    </row>
    <row r="5" spans="2:9" ht="16.5">
      <c r="B5" s="451"/>
      <c r="C5" s="452"/>
      <c r="D5" s="239" t="s">
        <v>144</v>
      </c>
      <c r="E5" s="272"/>
      <c r="F5" s="272"/>
      <c r="G5" s="273">
        <f>+VLOOKUP($G$2,'Z160'!#REF!,VLOOKUP(rif!G5,rif!$N$6:$O$190,2,0),0)</f>
        <v>49431</v>
      </c>
      <c r="H5" s="210"/>
      <c r="I5" s="196"/>
    </row>
    <row r="6" ht="16.5">
      <c r="G6" s="113"/>
    </row>
    <row r="7" spans="1:9" ht="16.5">
      <c r="A7" s="29"/>
      <c r="B7" s="274" t="s">
        <v>158</v>
      </c>
      <c r="C7" s="240"/>
      <c r="D7" s="240"/>
      <c r="E7" s="275"/>
      <c r="F7" s="275"/>
      <c r="G7" s="276"/>
      <c r="H7" s="277"/>
      <c r="I7" s="278"/>
    </row>
    <row r="8" spans="2:9" ht="16.5">
      <c r="B8" s="279">
        <v>1</v>
      </c>
      <c r="C8" s="280" t="s">
        <v>145</v>
      </c>
      <c r="D8" s="241"/>
      <c r="E8" s="281"/>
      <c r="F8" s="281"/>
      <c r="G8" s="282">
        <f>+VLOOKUP($G$2,'Z160'!#REF!,VLOOKUP(rif!G8,rif!$N$6:$O$190,2,0),0)</f>
        <v>8879667.95</v>
      </c>
      <c r="H8" s="210"/>
      <c r="I8" s="196"/>
    </row>
    <row r="9" spans="1:29" s="29" customFormat="1" ht="16.5">
      <c r="A9" s="26"/>
      <c r="B9" s="283">
        <v>2</v>
      </c>
      <c r="C9" s="284" t="s">
        <v>146</v>
      </c>
      <c r="D9" s="242"/>
      <c r="E9" s="285"/>
      <c r="F9" s="285"/>
      <c r="G9" s="286">
        <f>+VLOOKUP($G$2,'Z160'!#REF!,VLOOKUP(rif!G9,rif!$N$6:$O$190,2,0),0)</f>
        <v>-1992118.895628</v>
      </c>
      <c r="H9" s="287"/>
      <c r="I9" s="288"/>
      <c r="J9" s="63"/>
      <c r="K9" s="63"/>
      <c r="L9" s="63"/>
      <c r="M9" s="63"/>
      <c r="N9" s="63"/>
      <c r="O9" s="63"/>
      <c r="P9" s="63"/>
      <c r="Q9" s="63"/>
      <c r="R9" s="63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2:9" ht="16.5">
      <c r="B10" s="283">
        <v>3</v>
      </c>
      <c r="C10" s="284" t="s">
        <v>147</v>
      </c>
      <c r="D10" s="242"/>
      <c r="E10" s="285"/>
      <c r="F10" s="285"/>
      <c r="G10" s="286">
        <f>+VLOOKUP($G$2,'Z160'!#REF!,VLOOKUP(rif!G10,rif!$N$6:$O$190,2,0),0)</f>
        <v>3068845.09</v>
      </c>
      <c r="H10" s="287"/>
      <c r="I10" s="288"/>
    </row>
    <row r="11" spans="1:29" s="29" customFormat="1" ht="16.5">
      <c r="A11" s="26"/>
      <c r="B11" s="283">
        <v>4</v>
      </c>
      <c r="C11" s="289" t="s">
        <v>1282</v>
      </c>
      <c r="D11" s="243" t="s">
        <v>202</v>
      </c>
      <c r="E11" s="290"/>
      <c r="F11" s="290"/>
      <c r="G11" s="291">
        <f>+VLOOKUP($G$2,'Z160'!#REF!,VLOOKUP(rif!G11,rif!$N$6:$O$190,2,0),0)</f>
        <v>4369772.57</v>
      </c>
      <c r="H11" s="292"/>
      <c r="I11" s="293"/>
      <c r="J11" s="63"/>
      <c r="K11" s="63"/>
      <c r="L11" s="63"/>
      <c r="M11" s="63"/>
      <c r="N11" s="63"/>
      <c r="O11" s="63"/>
      <c r="P11" s="63"/>
      <c r="Q11" s="63"/>
      <c r="R11" s="63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spans="1:29" s="29" customFormat="1" ht="16.5">
      <c r="A12" s="26"/>
      <c r="B12" s="283" t="s">
        <v>154</v>
      </c>
      <c r="C12" s="294" t="s">
        <v>184</v>
      </c>
      <c r="D12" s="242"/>
      <c r="E12" s="285"/>
      <c r="F12" s="285"/>
      <c r="G12" s="286">
        <f>+VLOOKUP($G$2,'Z160'!#REF!,VLOOKUP(rif!G12,rif!$N$6:$O$190,2,0),0)</f>
        <v>221316.89</v>
      </c>
      <c r="H12" s="287"/>
      <c r="I12" s="288"/>
      <c r="J12" s="63"/>
      <c r="K12" s="63"/>
      <c r="L12" s="63"/>
      <c r="M12" s="63"/>
      <c r="N12" s="63"/>
      <c r="O12" s="63"/>
      <c r="P12" s="63"/>
      <c r="Q12" s="63"/>
      <c r="R12" s="63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</row>
    <row r="13" spans="1:29" s="29" customFormat="1" ht="16.5">
      <c r="A13" s="26"/>
      <c r="B13" s="283" t="s">
        <v>155</v>
      </c>
      <c r="C13" s="294" t="s">
        <v>181</v>
      </c>
      <c r="D13" s="242"/>
      <c r="E13" s="285"/>
      <c r="F13" s="285"/>
      <c r="G13" s="286">
        <f>+VLOOKUP($G$2,'Z160'!#REF!,VLOOKUP(rif!G13,rif!$N$6:$O$190,2,0),0)</f>
        <v>4157947.87</v>
      </c>
      <c r="H13" s="287"/>
      <c r="I13" s="288"/>
      <c r="J13" s="63"/>
      <c r="K13" s="63"/>
      <c r="L13" s="63"/>
      <c r="M13" s="63"/>
      <c r="N13" s="63"/>
      <c r="O13" s="63"/>
      <c r="P13" s="63"/>
      <c r="Q13" s="63"/>
      <c r="R13" s="63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</row>
    <row r="14" spans="2:9" ht="16.5">
      <c r="B14" s="295" t="s">
        <v>183</v>
      </c>
      <c r="C14" s="296" t="s">
        <v>182</v>
      </c>
      <c r="D14" s="244"/>
      <c r="E14" s="297"/>
      <c r="F14" s="297"/>
      <c r="G14" s="298">
        <f>+VLOOKUP($G$2,'Z160'!#REF!,VLOOKUP(rif!G14,rif!$N$6:$O$190,2,0),0)</f>
        <v>-9492.19</v>
      </c>
      <c r="H14" s="299"/>
      <c r="I14" s="300"/>
    </row>
    <row r="15" spans="2:9" ht="16.5">
      <c r="B15" s="301">
        <v>5</v>
      </c>
      <c r="C15" s="302" t="s">
        <v>153</v>
      </c>
      <c r="D15" s="245" t="s">
        <v>185</v>
      </c>
      <c r="E15" s="303"/>
      <c r="F15" s="303"/>
      <c r="G15" s="304">
        <f>+VLOOKUP($G$2,'Z160'!#REF!,VLOOKUP(rif!G15,rif!$N$6:$O$190,2,0),0)</f>
        <v>10168218.844372</v>
      </c>
      <c r="H15" s="292"/>
      <c r="I15" s="293"/>
    </row>
    <row r="16" spans="2:9" ht="16.5">
      <c r="B16" s="301">
        <v>6</v>
      </c>
      <c r="C16" s="302" t="s">
        <v>1283</v>
      </c>
      <c r="D16" s="246" t="s">
        <v>234</v>
      </c>
      <c r="E16" s="303"/>
      <c r="F16" s="303"/>
      <c r="G16" s="305">
        <f>+VLOOKUP($G$2,'Z160'!#REF!,VLOOKUP(rif!G16,rif!$N$6:$O$190,2,0),0)</f>
        <v>-2791.5091</v>
      </c>
      <c r="H16" s="306"/>
      <c r="I16" s="307"/>
    </row>
    <row r="17" spans="2:9" ht="16.5">
      <c r="B17" s="279">
        <v>7</v>
      </c>
      <c r="C17" s="308" t="s">
        <v>178</v>
      </c>
      <c r="D17" s="241"/>
      <c r="E17" s="309"/>
      <c r="F17" s="309"/>
      <c r="G17" s="310">
        <f>+VLOOKUP($G$2,'Z160'!#REF!,VLOOKUP(rif!G17,rif!$N$6:$O$190,2,0),0)</f>
        <v>7403.020431</v>
      </c>
      <c r="H17" s="299"/>
      <c r="I17" s="300"/>
    </row>
    <row r="18" spans="2:9" ht="16.5">
      <c r="B18" s="283">
        <v>8</v>
      </c>
      <c r="C18" s="294" t="s">
        <v>157</v>
      </c>
      <c r="D18" s="242"/>
      <c r="E18" s="285"/>
      <c r="F18" s="285"/>
      <c r="G18" s="311">
        <f>+VLOOKUP($G$2,'Z160'!#REF!,VLOOKUP(rif!G18,rif!$N$6:$O$190,2,0),0)</f>
        <v>0</v>
      </c>
      <c r="H18" s="299"/>
      <c r="I18" s="300"/>
    </row>
    <row r="19" spans="2:9" ht="16.5">
      <c r="B19" s="283">
        <v>9</v>
      </c>
      <c r="C19" s="294" t="s">
        <v>238</v>
      </c>
      <c r="D19" s="242"/>
      <c r="E19" s="285"/>
      <c r="F19" s="285"/>
      <c r="G19" s="311">
        <f>+VLOOKUP($G$2,'Z160'!#REF!,VLOOKUP(rif!G19,rif!$N$6:$O$190,2,0),0)</f>
        <v>5695.316632</v>
      </c>
      <c r="H19" s="299"/>
      <c r="I19" s="300"/>
    </row>
    <row r="20" spans="2:9" ht="16.5">
      <c r="B20" s="283">
        <v>10</v>
      </c>
      <c r="C20" s="294" t="s">
        <v>179</v>
      </c>
      <c r="D20" s="242"/>
      <c r="E20" s="285"/>
      <c r="F20" s="285"/>
      <c r="G20" s="311">
        <f>+VLOOKUP($G$2,'Z160'!#REF!,VLOOKUP(rif!G20,rif!$N$6:$O$190,2,0),0)</f>
        <v>4789.261087</v>
      </c>
      <c r="H20" s="299"/>
      <c r="I20" s="300"/>
    </row>
    <row r="21" spans="2:29" s="101" customFormat="1" ht="16.5">
      <c r="B21" s="312">
        <v>11</v>
      </c>
      <c r="C21" s="313" t="s">
        <v>240</v>
      </c>
      <c r="D21" s="247"/>
      <c r="E21" s="297"/>
      <c r="F21" s="297"/>
      <c r="G21" s="298">
        <f>+VLOOKUP($G$2,'Z160'!#REF!,VLOOKUP(rif!G21,rif!$N$6:$O$190,2,0),0)</f>
        <v>-20679.10725</v>
      </c>
      <c r="H21" s="299"/>
      <c r="I21" s="300"/>
      <c r="J21" s="63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</row>
    <row r="22" spans="6:9" ht="16.5">
      <c r="F22" s="161"/>
      <c r="G22" s="212"/>
      <c r="H22" s="210"/>
      <c r="I22" s="196"/>
    </row>
    <row r="23" spans="1:9" ht="16.5">
      <c r="A23" s="29"/>
      <c r="B23" s="274" t="s">
        <v>160</v>
      </c>
      <c r="C23" s="240"/>
      <c r="D23" s="240"/>
      <c r="E23" s="275"/>
      <c r="F23" s="275"/>
      <c r="G23" s="314"/>
      <c r="H23" s="315"/>
      <c r="I23" s="316"/>
    </row>
    <row r="24" spans="2:9" ht="16.5">
      <c r="B24" s="317">
        <v>12</v>
      </c>
      <c r="C24" s="318" t="s">
        <v>156</v>
      </c>
      <c r="D24" s="248" t="s">
        <v>233</v>
      </c>
      <c r="E24" s="319"/>
      <c r="F24" s="319"/>
      <c r="G24" s="320">
        <f>+VLOOKUP($G$2,'Z160'!#REF!,VLOOKUP(rif!G24,rif!$N$6:$O$190,2,0),0)</f>
        <v>10165427.335272</v>
      </c>
      <c r="H24" s="292"/>
      <c r="I24" s="293"/>
    </row>
    <row r="25" spans="1:29" s="29" customFormat="1" ht="16.5">
      <c r="A25" s="26"/>
      <c r="B25" s="283">
        <v>13</v>
      </c>
      <c r="C25" s="321" t="s">
        <v>223</v>
      </c>
      <c r="D25" s="242"/>
      <c r="E25" s="285"/>
      <c r="F25" s="285"/>
      <c r="G25" s="286">
        <f>+VLOOKUP($G$2,'Z160'!#REF!,VLOOKUP(rif!G25,rif!$N$6:$O$190,2,0),0)</f>
        <v>-11948513.04</v>
      </c>
      <c r="H25" s="287"/>
      <c r="I25" s="288"/>
      <c r="J25" s="63"/>
      <c r="K25" s="63"/>
      <c r="L25" s="63"/>
      <c r="M25" s="63"/>
      <c r="N25" s="63"/>
      <c r="O25" s="63"/>
      <c r="P25" s="63"/>
      <c r="Q25" s="63"/>
      <c r="R25" s="63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2:11" ht="16.5">
      <c r="B26" s="283">
        <v>14</v>
      </c>
      <c r="C26" s="321" t="s">
        <v>224</v>
      </c>
      <c r="D26" s="242"/>
      <c r="E26" s="285"/>
      <c r="F26" s="285"/>
      <c r="G26" s="286">
        <f>+VLOOKUP($G$2,'Z160'!#REF!,VLOOKUP(rif!G26,rif!$N$6:$O$190,2,0),0)</f>
        <v>1992118.895628</v>
      </c>
      <c r="H26" s="287"/>
      <c r="I26" s="288"/>
      <c r="K26" s="322"/>
    </row>
    <row r="27" spans="2:11" ht="33">
      <c r="B27" s="283">
        <v>15</v>
      </c>
      <c r="C27" s="323" t="s">
        <v>1281</v>
      </c>
      <c r="D27" s="242"/>
      <c r="E27" s="285"/>
      <c r="F27" s="285"/>
      <c r="G27" s="286">
        <f>+VLOOKUP($G$2,'Z160'!#REF!,VLOOKUP(rif!G27,rif!$N$6:$O$190,2,0),0)</f>
        <v>219924.558691</v>
      </c>
      <c r="H27" s="287"/>
      <c r="I27" s="288"/>
      <c r="K27" s="322"/>
    </row>
    <row r="28" spans="2:11" ht="16.5">
      <c r="B28" s="295">
        <v>16</v>
      </c>
      <c r="C28" s="324" t="s">
        <v>553</v>
      </c>
      <c r="D28" s="249"/>
      <c r="E28" s="325"/>
      <c r="F28" s="325"/>
      <c r="G28" s="326">
        <f>+VLOOKUP($G$2,'Z160'!#REF!,VLOOKUP(rif!G28,rif!$N$6:$O$190,2,0),0)</f>
        <v>0</v>
      </c>
      <c r="H28" s="287"/>
      <c r="I28" s="288"/>
      <c r="K28" s="322"/>
    </row>
    <row r="29" spans="2:9" ht="19.5" customHeight="1">
      <c r="B29" s="317">
        <v>17</v>
      </c>
      <c r="C29" s="327" t="s">
        <v>1284</v>
      </c>
      <c r="D29" s="248" t="s">
        <v>595</v>
      </c>
      <c r="E29" s="328"/>
      <c r="F29" s="328"/>
      <c r="G29" s="329">
        <f>+VLOOKUP($G$2,'Z160'!#REF!,VLOOKUP(rif!G29,rif!$N$6:$O$190,2,0),0)</f>
        <v>428957.749592</v>
      </c>
      <c r="H29" s="306"/>
      <c r="I29" s="307"/>
    </row>
    <row r="30" spans="2:9" ht="16.5">
      <c r="B30" s="283">
        <v>18</v>
      </c>
      <c r="C30" s="330" t="s">
        <v>1260</v>
      </c>
      <c r="D30" s="242" t="s">
        <v>596</v>
      </c>
      <c r="E30" s="285"/>
      <c r="F30" s="285"/>
      <c r="G30" s="286">
        <f>+VLOOKUP($G$2,'Z160'!#REF!,VLOOKUP(rif!G30,rif!$N$6:$O$190,2,0),0)</f>
        <v>4157947.869447</v>
      </c>
      <c r="H30" s="287"/>
      <c r="I30" s="288"/>
    </row>
    <row r="31" spans="2:9" ht="16.5">
      <c r="B31" s="283">
        <v>19</v>
      </c>
      <c r="C31" s="321" t="s">
        <v>159</v>
      </c>
      <c r="D31" s="242"/>
      <c r="E31" s="331"/>
      <c r="F31" s="331"/>
      <c r="G31" s="332">
        <f>+VLOOKUP($G$2,'Z160'!#REF!,VLOOKUP(rif!G31,rif!$N$6:$O$190,2,0),0)</f>
        <v>-9473.610264</v>
      </c>
      <c r="H31" s="333"/>
      <c r="I31" s="334"/>
    </row>
    <row r="32" spans="2:9" ht="16.5">
      <c r="B32" s="295">
        <v>20</v>
      </c>
      <c r="C32" s="335" t="s">
        <v>247</v>
      </c>
      <c r="D32" s="249"/>
      <c r="E32" s="325"/>
      <c r="F32" s="325"/>
      <c r="G32" s="326">
        <f>+VLOOKUP($G$2,'Z160'!#REF!,VLOOKUP(rif!G32,rif!$N$6:$O$190,2,0),0)</f>
        <v>0</v>
      </c>
      <c r="H32" s="333"/>
      <c r="I32" s="334"/>
    </row>
    <row r="33" spans="2:9" ht="16.5">
      <c r="B33" s="301">
        <v>21</v>
      </c>
      <c r="C33" s="336" t="s">
        <v>1285</v>
      </c>
      <c r="D33" s="246" t="s">
        <v>597</v>
      </c>
      <c r="E33" s="337"/>
      <c r="F33" s="337"/>
      <c r="G33" s="305">
        <f>+VLOOKUP($G$2,'Z160'!#REF!,VLOOKUP(rif!G33,rif!$N$6:$O$190,2,0),0)</f>
        <v>4577432.008774</v>
      </c>
      <c r="H33" s="306"/>
      <c r="I33" s="307"/>
    </row>
    <row r="34" spans="2:29" s="1" customFormat="1" ht="16.5">
      <c r="B34" s="338">
        <v>22</v>
      </c>
      <c r="C34" s="318" t="s">
        <v>1286</v>
      </c>
      <c r="D34" s="250" t="s">
        <v>598</v>
      </c>
      <c r="E34" s="328"/>
      <c r="F34" s="328"/>
      <c r="G34" s="329">
        <f>+VLOOKUP($G$2,'Z160'!#REF!,VLOOKUP(rif!G34,rif!$N$6:$O$190,2,0),0)</f>
        <v>207659.438774</v>
      </c>
      <c r="H34" s="306"/>
      <c r="I34" s="307"/>
      <c r="J34" s="63"/>
      <c r="K34" s="63"/>
      <c r="L34" s="63"/>
      <c r="M34" s="63"/>
      <c r="N34" s="63"/>
      <c r="O34" s="63"/>
      <c r="P34" s="63"/>
      <c r="Q34" s="63"/>
      <c r="R34" s="6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s="1" customFormat="1" ht="16.5">
      <c r="B35" s="339">
        <v>23</v>
      </c>
      <c r="C35" s="340" t="s">
        <v>206</v>
      </c>
      <c r="D35" s="251" t="s">
        <v>599</v>
      </c>
      <c r="E35" s="341"/>
      <c r="F35" s="341"/>
      <c r="G35" s="342">
        <f>+VLOOKUP($G$2,'Z160'!#REF!,VLOOKUP(rif!G35,rif!$N$6:$O$190,2,0),0)</f>
        <v>-12265.119364</v>
      </c>
      <c r="H35" s="343"/>
      <c r="I35" s="344"/>
      <c r="J35" s="63"/>
      <c r="K35" s="63"/>
      <c r="L35" s="63"/>
      <c r="M35" s="63"/>
      <c r="N35" s="63"/>
      <c r="O35" s="63"/>
      <c r="P35" s="63"/>
      <c r="Q35" s="63"/>
      <c r="R35" s="63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s="1" customFormat="1" ht="16.5">
      <c r="B36" s="345">
        <v>24</v>
      </c>
      <c r="C36" s="346" t="s">
        <v>594</v>
      </c>
      <c r="D36" s="252" t="s">
        <v>600</v>
      </c>
      <c r="E36" s="347"/>
      <c r="F36" s="347"/>
      <c r="G36" s="348">
        <f>+VLOOKUP($G$2,'Z160'!#REF!,VLOOKUP(rif!G36,rif!$N$6:$O$190,2,0),0)</f>
        <v>219924.558691</v>
      </c>
      <c r="H36" s="343"/>
      <c r="I36" s="344"/>
      <c r="J36" s="63"/>
      <c r="K36" s="63"/>
      <c r="L36" s="63"/>
      <c r="M36" s="63"/>
      <c r="N36" s="63"/>
      <c r="O36" s="63"/>
      <c r="P36" s="63"/>
      <c r="Q36" s="63"/>
      <c r="R36" s="63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9" ht="16.5">
      <c r="B37" s="253"/>
      <c r="C37" s="349"/>
      <c r="D37" s="253"/>
      <c r="E37" s="350"/>
      <c r="F37" s="350"/>
      <c r="G37" s="194"/>
      <c r="H37" s="211"/>
      <c r="I37" s="197"/>
    </row>
    <row r="38" spans="1:10" ht="16.5">
      <c r="A38" s="29"/>
      <c r="B38" s="274" t="s">
        <v>161</v>
      </c>
      <c r="C38" s="240"/>
      <c r="D38" s="240"/>
      <c r="E38" s="275"/>
      <c r="F38" s="275"/>
      <c r="G38" s="351"/>
      <c r="H38" s="315"/>
      <c r="I38" s="316"/>
      <c r="J38" s="26"/>
    </row>
    <row r="39" spans="1:29" s="29" customFormat="1" ht="16.5">
      <c r="A39" s="26"/>
      <c r="B39" s="279">
        <v>25</v>
      </c>
      <c r="C39" s="352" t="s">
        <v>148</v>
      </c>
      <c r="D39" s="248"/>
      <c r="E39" s="309"/>
      <c r="F39" s="309"/>
      <c r="G39" s="353">
        <f>+VLOOKUP($G$2,'Z160'!#REF!,VLOOKUP(rif!G39,rif!$N$6:$O$190,2,0),0)</f>
        <v>84864.66</v>
      </c>
      <c r="H39" s="287"/>
      <c r="I39" s="288"/>
      <c r="J39" s="63"/>
      <c r="K39" s="63"/>
      <c r="L39" s="63"/>
      <c r="M39" s="63"/>
      <c r="N39" s="63"/>
      <c r="O39" s="63"/>
      <c r="P39" s="63"/>
      <c r="Q39" s="63"/>
      <c r="R39" s="63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</row>
    <row r="40" spans="2:9" ht="16.5">
      <c r="B40" s="283">
        <v>26</v>
      </c>
      <c r="C40" s="354" t="s">
        <v>149</v>
      </c>
      <c r="D40" s="242"/>
      <c r="E40" s="285"/>
      <c r="F40" s="285"/>
      <c r="G40" s="286">
        <f>+VLOOKUP($G$2,'Z160'!#REF!,VLOOKUP(rif!G40,rif!$N$6:$O$190,2,0),0)</f>
        <v>1263.1</v>
      </c>
      <c r="H40" s="287"/>
      <c r="I40" s="288"/>
    </row>
    <row r="41" spans="2:9" ht="16.5">
      <c r="B41" s="283">
        <v>27</v>
      </c>
      <c r="C41" s="355" t="s">
        <v>603</v>
      </c>
      <c r="D41" s="242"/>
      <c r="E41" s="356"/>
      <c r="F41" s="356"/>
      <c r="G41" s="286">
        <f>+VLOOKUP($G$2,'Z160'!#REF!,VLOOKUP(rif!G41,rif!$N$6:$O$190,2,0),0)</f>
        <v>0</v>
      </c>
      <c r="H41" s="287"/>
      <c r="I41" s="288"/>
    </row>
    <row r="42" spans="2:9" ht="16.5">
      <c r="B42" s="283">
        <v>28</v>
      </c>
      <c r="C42" s="355" t="s">
        <v>604</v>
      </c>
      <c r="D42" s="242"/>
      <c r="E42" s="356"/>
      <c r="F42" s="356"/>
      <c r="G42" s="286">
        <f>+VLOOKUP($G$2,'Z160'!#REF!,VLOOKUP(rif!G42,rif!$N$6:$O$190,2,0),0)</f>
        <v>23793.09</v>
      </c>
      <c r="H42" s="287"/>
      <c r="I42" s="288"/>
    </row>
    <row r="43" spans="2:9" ht="16.5">
      <c r="B43" s="283">
        <v>29</v>
      </c>
      <c r="C43" s="355" t="s">
        <v>601</v>
      </c>
      <c r="D43" s="242"/>
      <c r="E43" s="285"/>
      <c r="F43" s="285"/>
      <c r="G43" s="286">
        <f>+VLOOKUP($G$2,'Z160'!#REF!,VLOOKUP(rif!G43,rif!$N$6:$O$190,2,0),0)</f>
        <v>503049.052089</v>
      </c>
      <c r="H43" s="287"/>
      <c r="I43" s="288"/>
    </row>
    <row r="44" spans="2:9" ht="33">
      <c r="B44" s="283">
        <v>30</v>
      </c>
      <c r="C44" s="355" t="s">
        <v>1263</v>
      </c>
      <c r="D44" s="242"/>
      <c r="E44" s="356"/>
      <c r="F44" s="356"/>
      <c r="G44" s="286">
        <f>+VLOOKUP($G$2,'Z160'!#REF!,VLOOKUP(rif!G44,rif!$N$6:$O$190,2,0),0)</f>
        <v>1350.37817</v>
      </c>
      <c r="H44" s="287"/>
      <c r="I44" s="288"/>
    </row>
    <row r="45" spans="2:9" ht="16.5">
      <c r="B45" s="283">
        <v>31</v>
      </c>
      <c r="C45" s="355" t="s">
        <v>1264</v>
      </c>
      <c r="D45" s="242"/>
      <c r="E45" s="356"/>
      <c r="F45" s="356"/>
      <c r="G45" s="286">
        <f>+VLOOKUP($G$2,'Z160'!#REF!,VLOOKUP(rif!G45,rif!$N$6:$O$190,2,0),0)</f>
        <v>11667.7148</v>
      </c>
      <c r="H45" s="287"/>
      <c r="I45" s="288"/>
    </row>
    <row r="46" spans="2:9" ht="16.5">
      <c r="B46" s="283">
        <v>32</v>
      </c>
      <c r="C46" s="355" t="s">
        <v>1265</v>
      </c>
      <c r="D46" s="242"/>
      <c r="E46" s="356"/>
      <c r="F46" s="356"/>
      <c r="G46" s="286">
        <f>+VLOOKUP($G$2,'Z160'!#REF!,VLOOKUP(rif!G46,rif!$N$6:$O$190,2,0),0)</f>
        <v>57654.530333</v>
      </c>
      <c r="H46" s="287"/>
      <c r="I46" s="288"/>
    </row>
    <row r="47" spans="2:9" ht="16.5">
      <c r="B47" s="283">
        <v>33</v>
      </c>
      <c r="C47" s="355" t="s">
        <v>607</v>
      </c>
      <c r="D47" s="242"/>
      <c r="E47" s="356"/>
      <c r="F47" s="356"/>
      <c r="G47" s="286">
        <f>+VLOOKUP($G$2,'Z160'!#REF!,VLOOKUP(rif!G47,rif!$N$6:$O$190,2,0),0)</f>
        <v>0</v>
      </c>
      <c r="H47" s="287"/>
      <c r="I47" s="288"/>
    </row>
    <row r="48" spans="2:9" ht="16.5">
      <c r="B48" s="357">
        <v>34</v>
      </c>
      <c r="C48" s="358" t="s">
        <v>1266</v>
      </c>
      <c r="D48" s="254"/>
      <c r="E48" s="359"/>
      <c r="F48" s="359"/>
      <c r="G48" s="360">
        <f>+VLOOKUP($G$2,'Z160'!#REF!,VLOOKUP(rif!G48,rif!$N$6:$O$190,2,0),0)</f>
        <v>0</v>
      </c>
      <c r="H48" s="287"/>
      <c r="I48" s="288"/>
    </row>
    <row r="49" spans="2:10" ht="16.5">
      <c r="B49" s="301">
        <v>35</v>
      </c>
      <c r="C49" s="361" t="s">
        <v>150</v>
      </c>
      <c r="D49" s="246" t="s">
        <v>609</v>
      </c>
      <c r="E49" s="303"/>
      <c r="F49" s="303"/>
      <c r="G49" s="304">
        <f>+VLOOKUP($G$2,'Z160'!#REF!,VLOOKUP(rif!G49,rif!$N$6:$O$190,2,0),0)</f>
        <v>683642.525392</v>
      </c>
      <c r="H49" s="292"/>
      <c r="I49" s="293"/>
      <c r="J49" s="26"/>
    </row>
    <row r="50" ht="16.5">
      <c r="G50" s="213"/>
    </row>
    <row r="51" spans="2:29" s="29" customFormat="1" ht="16.5">
      <c r="B51" s="274" t="s">
        <v>228</v>
      </c>
      <c r="C51" s="240"/>
      <c r="D51" s="240"/>
      <c r="E51" s="275"/>
      <c r="F51" s="275"/>
      <c r="G51" s="276"/>
      <c r="H51" s="277"/>
      <c r="I51" s="278"/>
      <c r="J51" s="63"/>
      <c r="K51" s="63"/>
      <c r="L51" s="63"/>
      <c r="M51" s="63"/>
      <c r="N51" s="63"/>
      <c r="O51" s="63"/>
      <c r="P51" s="63"/>
      <c r="Q51" s="63"/>
      <c r="R51" s="63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</row>
    <row r="52" spans="2:29" s="29" customFormat="1" ht="16.5">
      <c r="B52" s="362"/>
      <c r="C52" s="363"/>
      <c r="D52" s="255"/>
      <c r="E52" s="364">
        <v>2015</v>
      </c>
      <c r="F52" s="364">
        <v>2016</v>
      </c>
      <c r="G52" s="365">
        <v>2017</v>
      </c>
      <c r="H52" s="366"/>
      <c r="I52" s="366"/>
      <c r="J52" s="63"/>
      <c r="K52" s="63"/>
      <c r="L52" s="63"/>
      <c r="M52" s="63"/>
      <c r="N52" s="63"/>
      <c r="O52" s="63"/>
      <c r="P52" s="63"/>
      <c r="Q52" s="63"/>
      <c r="R52" s="63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</row>
    <row r="53" spans="2:29" s="72" customFormat="1" ht="16.5">
      <c r="B53" s="367">
        <v>36</v>
      </c>
      <c r="C53" s="368" t="s">
        <v>177</v>
      </c>
      <c r="D53" s="256" t="s">
        <v>614</v>
      </c>
      <c r="E53" s="369">
        <f>+VLOOKUP($G$2,'Z160'!#REF!,VLOOKUP(rif!E53,rif!$N$6:$O$190,2,0),0)</f>
        <v>165521.948036</v>
      </c>
      <c r="F53" s="369">
        <f>+VLOOKUP($G$2,'Z160'!#REF!,VLOOKUP(rif!F53,rif!$N$6:$O$190,2,0),0)</f>
        <v>372800.151318</v>
      </c>
      <c r="G53" s="370">
        <f>+VLOOKUP($G$2,'Z160'!#REF!,VLOOKUP(rif!G53,rif!$N$6:$O$190,2,0),0)</f>
        <v>592724.71001</v>
      </c>
      <c r="H53" s="371"/>
      <c r="I53" s="371"/>
      <c r="J53" s="63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</row>
    <row r="54" spans="2:9" ht="17.25" customHeight="1">
      <c r="B54" s="372" t="s">
        <v>245</v>
      </c>
      <c r="C54" s="373" t="s">
        <v>225</v>
      </c>
      <c r="D54" s="257"/>
      <c r="E54" s="374" t="str">
        <f>+VLOOKUP($G$2,'Z160'!#REF!,VLOOKUP(rif!E54,rif!$N$6:$O$190,2,0),0)</f>
        <v>1,52%</v>
      </c>
      <c r="F54" s="374" t="str">
        <f>+VLOOKUP($G$2,'Z160'!#REF!,VLOOKUP(rif!F54,rif!$N$6:$O$190,2,0),0)</f>
        <v>3,42%</v>
      </c>
      <c r="G54" s="375" t="str">
        <f>+VLOOKUP($G$2,'Z160'!#REF!,VLOOKUP(rif!G54,rif!$N$6:$O$190,2,0),0)</f>
        <v>5,43%</v>
      </c>
      <c r="H54" s="376"/>
      <c r="I54" s="376"/>
    </row>
    <row r="55" spans="2:9" ht="18" customHeight="1">
      <c r="B55" s="377" t="s">
        <v>246</v>
      </c>
      <c r="C55" s="378" t="s">
        <v>230</v>
      </c>
      <c r="D55" s="258"/>
      <c r="E55" s="379"/>
      <c r="F55" s="379"/>
      <c r="G55" s="380" t="str">
        <f>+VLOOKUP($G$2,'Z160'!#REF!,VLOOKUP(rif!G55,rif!$N$6:$O$190,2,0),0)</f>
        <v>2,25%,  2,25%</v>
      </c>
      <c r="H55" s="381"/>
      <c r="I55" s="381"/>
    </row>
    <row r="56" spans="2:9" ht="18.75" customHeight="1">
      <c r="B56" s="382">
        <v>37</v>
      </c>
      <c r="C56" s="383" t="s">
        <v>554</v>
      </c>
      <c r="D56" s="259"/>
      <c r="E56" s="384">
        <f>+VLOOKUP($G$2,'Z160'!#REF!,VLOOKUP(rif!E56,rif!$N$6:$O$190,2,0),0)</f>
        <v>165521.948036</v>
      </c>
      <c r="F56" s="384">
        <f>+VLOOKUP($G$2,'Z160'!#REF!,VLOOKUP(rif!F56,rif!$N$6:$O$190,2,0),0)</f>
        <v>372800.151318</v>
      </c>
      <c r="G56" s="385">
        <f>+VLOOKUP($G$2,'Z160'!#REF!,VLOOKUP(rif!G56,rif!$N$6:$O$190,2,0),0)</f>
        <v>592724.71001</v>
      </c>
      <c r="H56" s="299"/>
      <c r="I56" s="299"/>
    </row>
    <row r="57" spans="2:9" ht="18.75" customHeight="1">
      <c r="B57" s="386">
        <v>38</v>
      </c>
      <c r="C57" s="387" t="s">
        <v>1262</v>
      </c>
      <c r="D57" s="260"/>
      <c r="E57" s="388">
        <f>+VLOOKUP($G$2,'Z160'!#REF!,VLOOKUP(rif!E57,rif!$N$6:$O$190,2,0),0)</f>
        <v>0</v>
      </c>
      <c r="F57" s="389">
        <f>+VLOOKUP($G$2,'Z160'!#REF!,VLOOKUP(rif!F57,rif!$N$6:$O$190,2,0),0)</f>
        <v>0</v>
      </c>
      <c r="G57" s="390">
        <f>+VLOOKUP($G$2,'Z160'!#REF!,VLOOKUP(rif!G57,rif!$N$6:$O$190,2,0),0)</f>
        <v>0</v>
      </c>
      <c r="H57" s="299"/>
      <c r="I57" s="299"/>
    </row>
    <row r="58" spans="2:9" ht="16.5">
      <c r="B58" s="391">
        <v>39</v>
      </c>
      <c r="C58" s="392" t="s">
        <v>175</v>
      </c>
      <c r="D58" s="261"/>
      <c r="E58" s="393">
        <f>+VLOOKUP($G$2,'Z160'!#REF!,VLOOKUP(rif!E58,rif!$N$6:$O$190,2,0),0)</f>
        <v>0</v>
      </c>
      <c r="F58" s="393">
        <f>+VLOOKUP($G$2,'Z160'!#REF!,VLOOKUP(rif!F58,rif!$N$6:$O$190,2,0),0)</f>
        <v>0</v>
      </c>
      <c r="G58" s="360">
        <f>+VLOOKUP($G$2,'Z160'!#REF!,VLOOKUP(rif!G58,rif!$N$6:$O$190,2,0),0)</f>
        <v>0</v>
      </c>
      <c r="H58" s="287"/>
      <c r="I58" s="287"/>
    </row>
    <row r="59" spans="2:9" ht="16.5" customHeight="1">
      <c r="B59" s="372" t="s">
        <v>586</v>
      </c>
      <c r="C59" s="394" t="s">
        <v>226</v>
      </c>
      <c r="D59" s="261"/>
      <c r="E59" s="393"/>
      <c r="F59" s="393"/>
      <c r="G59" s="375" t="str">
        <f>+VLOOKUP($G$2,'Z160'!#REF!,VLOOKUP(rif!G59,rif!$N$6:$O$190,2,0),0)</f>
        <v>1,08%</v>
      </c>
      <c r="H59" s="395"/>
      <c r="I59" s="395"/>
    </row>
    <row r="60" spans="2:9" ht="16.5" customHeight="1">
      <c r="B60" s="372" t="s">
        <v>587</v>
      </c>
      <c r="C60" s="394" t="s">
        <v>227</v>
      </c>
      <c r="D60" s="261"/>
      <c r="E60" s="393"/>
      <c r="F60" s="393"/>
      <c r="G60" s="396">
        <f>+VLOOKUP($G$2,'Z160'!#REF!,VLOOKUP(rif!G60,rif!$N$6:$O$190,2,0),0)</f>
        <v>592724.71001</v>
      </c>
      <c r="H60" s="299"/>
      <c r="I60" s="299"/>
    </row>
    <row r="61" spans="2:29" s="96" customFormat="1" ht="16.5" customHeight="1">
      <c r="B61" s="397" t="s">
        <v>611</v>
      </c>
      <c r="C61" s="398" t="s">
        <v>231</v>
      </c>
      <c r="D61" s="262"/>
      <c r="E61" s="399"/>
      <c r="F61" s="399"/>
      <c r="G61" s="380" t="str">
        <f>+VLOOKUP($G$2,'Z160'!#REF!,VLOOKUP(rif!G61,rif!$N$6:$O$190,2,0),0)</f>
        <v>2,25%</v>
      </c>
      <c r="H61" s="376"/>
      <c r="I61" s="376"/>
      <c r="J61" s="63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</row>
    <row r="62" spans="2:11" ht="16.5">
      <c r="B62" s="400">
        <v>40</v>
      </c>
      <c r="C62" s="401" t="s">
        <v>176</v>
      </c>
      <c r="D62" s="263" t="s">
        <v>615</v>
      </c>
      <c r="E62" s="402">
        <f>+VLOOKUP($G$2,'Z160'!#REF!,VLOOKUP(rif!E62,rif!$N$6:$O$190,2,0),0)</f>
        <v>165521.948036</v>
      </c>
      <c r="F62" s="402">
        <f>+VLOOKUP($G$2,'Z160'!#REF!,VLOOKUP(rif!F62,rif!$N$6:$O$190,2,0),0)</f>
        <v>372800.151318</v>
      </c>
      <c r="G62" s="403">
        <f>+VLOOKUP($G$2,'Z160'!#REF!,VLOOKUP(rif!G62,rif!$N$6:$O$190,2,0),0)</f>
        <v>592724.71001</v>
      </c>
      <c r="H62" s="292"/>
      <c r="I62" s="445"/>
      <c r="K62" s="404"/>
    </row>
    <row r="63" spans="2:9" ht="16.5" customHeight="1">
      <c r="B63" s="372" t="s">
        <v>612</v>
      </c>
      <c r="C63" s="405" t="s">
        <v>225</v>
      </c>
      <c r="D63" s="263"/>
      <c r="E63" s="374" t="str">
        <f>+VLOOKUP($G$2,'Z160'!#REF!,VLOOKUP(rif!E63,rif!$N$6:$O$190,2,0),0)</f>
        <v>1,52%</v>
      </c>
      <c r="F63" s="374" t="str">
        <f>+VLOOKUP($G$2,'Z160'!#REF!,VLOOKUP(rif!F63,rif!$N$6:$O$190,2,0),0)</f>
        <v>3,42%</v>
      </c>
      <c r="G63" s="375" t="str">
        <f>+VLOOKUP($G$2,'Z160'!#REF!,VLOOKUP(rif!G63,rif!$N$6:$O$190,2,0),0)</f>
        <v>5,43%</v>
      </c>
      <c r="H63" s="376"/>
      <c r="I63" s="376"/>
    </row>
    <row r="64" spans="2:9" ht="16.5" customHeight="1">
      <c r="B64" s="406" t="s">
        <v>613</v>
      </c>
      <c r="C64" s="407" t="s">
        <v>229</v>
      </c>
      <c r="D64" s="264"/>
      <c r="E64" s="408"/>
      <c r="F64" s="408"/>
      <c r="G64" s="409" t="str">
        <f>+VLOOKUP($G$2,'Z160'!#REF!,VLOOKUP(rif!G64,rif!$N$6:$O$190,2,0),0)</f>
        <v>2,25%</v>
      </c>
      <c r="H64" s="376"/>
      <c r="I64" s="376"/>
    </row>
    <row r="65" spans="1:29" ht="16.5">
      <c r="A65" s="83"/>
      <c r="B65" s="410"/>
      <c r="C65" s="265"/>
      <c r="D65" s="265"/>
      <c r="E65" s="411"/>
      <c r="F65" s="411" t="s">
        <v>592</v>
      </c>
      <c r="G65" s="412">
        <f>+VLOOKUP($G$2,'Z160'!#REF!,VLOOKUP(rif!G65,rif!$N$6:$O$190,2,0),0)</f>
        <v>10913035.42894</v>
      </c>
      <c r="H65" s="413"/>
      <c r="I65" s="414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ht="16.5">
      <c r="A66" s="83"/>
      <c r="B66" s="84"/>
      <c r="C66" s="85"/>
      <c r="D66" s="83"/>
      <c r="E66" s="189"/>
      <c r="F66" s="411" t="s">
        <v>593</v>
      </c>
      <c r="G66" s="415">
        <f>+VLOOKUP($G$2,'Z160'!#REF!,VLOOKUP(rif!G66,rif!$N$6:$O$190,2,0),0)</f>
        <v>9792627.183238</v>
      </c>
      <c r="H66" s="413"/>
      <c r="I66" s="414"/>
      <c r="K66" s="41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8" spans="6:29" ht="16.5">
      <c r="F68" s="190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5:29" ht="16.5">
      <c r="E69" s="191"/>
      <c r="F69" s="191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</sheetData>
  <sheetProtection/>
  <mergeCells count="1">
    <mergeCell ref="B2:C5"/>
  </mergeCells>
  <printOptions/>
  <pageMargins left="0.25" right="0.25" top="0.75" bottom="0.75" header="0.3" footer="0.3"/>
  <pageSetup fitToHeight="1" fitToWidth="1" horizontalDpi="600" verticalDpi="600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8515625" style="26" customWidth="1"/>
    <col min="2" max="2" width="6.421875" style="42" bestFit="1" customWidth="1"/>
    <col min="3" max="3" width="70.57421875" style="26" bestFit="1" customWidth="1"/>
    <col min="4" max="4" width="18.28125" style="33" bestFit="1" customWidth="1"/>
    <col min="5" max="6" width="13.28125" style="149" customWidth="1"/>
    <col min="7" max="7" width="13.28125" style="142" customWidth="1"/>
    <col min="8" max="9" width="13.28125" style="193" customWidth="1"/>
    <col min="13" max="13" width="11.8515625" style="50" customWidth="1"/>
    <col min="14" max="16" width="10.28125" style="50" customWidth="1"/>
    <col min="17" max="17" width="13.421875" style="64" bestFit="1" customWidth="1"/>
    <col min="18" max="20" width="9.140625" style="64" customWidth="1"/>
  </cols>
  <sheetData>
    <row r="2" spans="2:9" ht="18">
      <c r="B2" s="453" t="s">
        <v>152</v>
      </c>
      <c r="C2" s="454"/>
      <c r="D2" s="27" t="s">
        <v>141</v>
      </c>
      <c r="E2" s="143"/>
      <c r="F2" s="144"/>
      <c r="G2" s="110" t="s">
        <v>248</v>
      </c>
      <c r="H2" s="225"/>
      <c r="I2" s="225"/>
    </row>
    <row r="3" spans="2:9" ht="16.5">
      <c r="B3" s="455"/>
      <c r="C3" s="456"/>
      <c r="D3" s="28" t="s">
        <v>142</v>
      </c>
      <c r="E3" s="145"/>
      <c r="F3" s="146"/>
      <c r="G3" s="111" t="s">
        <v>1</v>
      </c>
      <c r="H3" s="218"/>
      <c r="I3" s="218"/>
    </row>
    <row r="4" spans="2:9" ht="16.5">
      <c r="B4" s="455"/>
      <c r="C4" s="456"/>
      <c r="D4" s="28" t="s">
        <v>143</v>
      </c>
      <c r="E4" s="145"/>
      <c r="F4" s="146"/>
      <c r="G4" s="111" t="s">
        <v>2</v>
      </c>
      <c r="H4" s="218"/>
      <c r="I4" s="218"/>
    </row>
    <row r="5" spans="2:9" ht="16.5">
      <c r="B5" s="457"/>
      <c r="C5" s="458"/>
      <c r="D5" s="48" t="s">
        <v>144</v>
      </c>
      <c r="E5" s="147"/>
      <c r="F5" s="148"/>
      <c r="G5" s="112" t="s">
        <v>616</v>
      </c>
      <c r="H5" s="220"/>
      <c r="I5" s="220"/>
    </row>
    <row r="6" spans="7:16" ht="16.5">
      <c r="G6" s="113"/>
      <c r="M6" s="51"/>
      <c r="N6" s="198" t="s">
        <v>0</v>
      </c>
      <c r="O6" s="51">
        <v>1</v>
      </c>
      <c r="P6" s="51"/>
    </row>
    <row r="7" spans="1:15" ht="16.5">
      <c r="A7" s="29"/>
      <c r="B7" s="3" t="s">
        <v>158</v>
      </c>
      <c r="C7" s="4"/>
      <c r="D7" s="4"/>
      <c r="E7" s="150"/>
      <c r="F7" s="150"/>
      <c r="G7" s="114"/>
      <c r="H7" s="217"/>
      <c r="I7" s="217"/>
      <c r="N7" s="198" t="s">
        <v>2</v>
      </c>
      <c r="O7" s="50">
        <f>+O6+1</f>
        <v>2</v>
      </c>
    </row>
    <row r="8" spans="2:15" ht="16.5">
      <c r="B8" s="37">
        <v>1</v>
      </c>
      <c r="C8" s="30" t="s">
        <v>145</v>
      </c>
      <c r="D8" s="5"/>
      <c r="E8" s="151"/>
      <c r="F8" s="152"/>
      <c r="G8" s="115" t="s">
        <v>162</v>
      </c>
      <c r="H8" s="220"/>
      <c r="I8" s="220"/>
      <c r="N8" s="198" t="s">
        <v>552</v>
      </c>
      <c r="O8" s="50">
        <f aca="true" t="shared" si="0" ref="O8:O71">+O7+1</f>
        <v>3</v>
      </c>
    </row>
    <row r="9" spans="2:15" ht="16.5">
      <c r="B9" s="39">
        <v>2</v>
      </c>
      <c r="C9" s="31" t="s">
        <v>146</v>
      </c>
      <c r="D9" s="6"/>
      <c r="E9" s="153"/>
      <c r="F9" s="154"/>
      <c r="G9" s="53" t="s">
        <v>163</v>
      </c>
      <c r="H9" s="221"/>
      <c r="I9" s="221"/>
      <c r="N9" s="198" t="s">
        <v>1259</v>
      </c>
      <c r="O9" s="50">
        <f t="shared" si="0"/>
        <v>4</v>
      </c>
    </row>
    <row r="10" spans="2:15" ht="16.5">
      <c r="B10" s="39">
        <v>3</v>
      </c>
      <c r="C10" s="31" t="s">
        <v>147</v>
      </c>
      <c r="D10" s="6"/>
      <c r="E10" s="153"/>
      <c r="F10" s="154"/>
      <c r="G10" s="53" t="s">
        <v>164</v>
      </c>
      <c r="H10" s="221"/>
      <c r="I10" s="221"/>
      <c r="N10" s="198" t="s">
        <v>140</v>
      </c>
      <c r="O10" s="50">
        <f t="shared" si="0"/>
        <v>5</v>
      </c>
    </row>
    <row r="11" spans="2:15" ht="16.5">
      <c r="B11" s="39">
        <v>4</v>
      </c>
      <c r="C11" s="52" t="s">
        <v>203</v>
      </c>
      <c r="D11" s="12" t="s">
        <v>202</v>
      </c>
      <c r="E11" s="155"/>
      <c r="F11" s="156"/>
      <c r="G11" s="116" t="s">
        <v>165</v>
      </c>
      <c r="H11" s="222"/>
      <c r="I11" s="222"/>
      <c r="N11" s="198" t="s">
        <v>3</v>
      </c>
      <c r="O11" s="50">
        <f t="shared" si="0"/>
        <v>6</v>
      </c>
    </row>
    <row r="12" spans="2:15" ht="16.5">
      <c r="B12" s="39" t="s">
        <v>154</v>
      </c>
      <c r="C12" s="44" t="s">
        <v>184</v>
      </c>
      <c r="D12" s="6"/>
      <c r="E12" s="153"/>
      <c r="F12" s="154"/>
      <c r="G12" s="53" t="s">
        <v>166</v>
      </c>
      <c r="H12" s="221"/>
      <c r="I12" s="221"/>
      <c r="N12" s="198" t="s">
        <v>1</v>
      </c>
      <c r="O12" s="50">
        <f t="shared" si="0"/>
        <v>7</v>
      </c>
    </row>
    <row r="13" spans="2:15" ht="16.5">
      <c r="B13" s="39" t="s">
        <v>155</v>
      </c>
      <c r="C13" s="44" t="s">
        <v>181</v>
      </c>
      <c r="D13" s="6"/>
      <c r="E13" s="153"/>
      <c r="F13" s="154"/>
      <c r="G13" s="53" t="s">
        <v>167</v>
      </c>
      <c r="H13" s="221"/>
      <c r="I13" s="221"/>
      <c r="N13" s="198" t="s">
        <v>616</v>
      </c>
      <c r="O13" s="50">
        <f t="shared" si="0"/>
        <v>8</v>
      </c>
    </row>
    <row r="14" spans="2:15" ht="16.5">
      <c r="B14" s="39" t="s">
        <v>183</v>
      </c>
      <c r="C14" s="44" t="s">
        <v>182</v>
      </c>
      <c r="D14" s="19"/>
      <c r="E14" s="105"/>
      <c r="F14" s="106"/>
      <c r="G14" s="107" t="s">
        <v>168</v>
      </c>
      <c r="H14" s="223"/>
      <c r="I14" s="223"/>
      <c r="N14" s="198" t="s">
        <v>162</v>
      </c>
      <c r="O14" s="50">
        <f t="shared" si="0"/>
        <v>9</v>
      </c>
    </row>
    <row r="15" spans="2:15" ht="16.5">
      <c r="B15" s="40">
        <v>5</v>
      </c>
      <c r="C15" s="32" t="s">
        <v>153</v>
      </c>
      <c r="D15" s="54" t="s">
        <v>185</v>
      </c>
      <c r="E15" s="157"/>
      <c r="F15" s="158"/>
      <c r="G15" s="117" t="s">
        <v>169</v>
      </c>
      <c r="H15" s="222"/>
      <c r="I15" s="222"/>
      <c r="M15" s="192"/>
      <c r="N15" s="198" t="s">
        <v>163</v>
      </c>
      <c r="O15" s="50">
        <f t="shared" si="0"/>
        <v>10</v>
      </c>
    </row>
    <row r="16" spans="2:15" ht="16.5">
      <c r="B16" s="40">
        <v>6</v>
      </c>
      <c r="C16" s="32" t="s">
        <v>204</v>
      </c>
      <c r="D16" s="7" t="s">
        <v>234</v>
      </c>
      <c r="E16" s="157"/>
      <c r="F16" s="158"/>
      <c r="G16" s="118" t="s">
        <v>170</v>
      </c>
      <c r="H16" s="224"/>
      <c r="I16" s="224"/>
      <c r="N16" s="198" t="s">
        <v>164</v>
      </c>
      <c r="O16" s="50">
        <f t="shared" si="0"/>
        <v>11</v>
      </c>
    </row>
    <row r="17" spans="2:15" ht="16.5">
      <c r="B17" s="39">
        <v>7</v>
      </c>
      <c r="C17" s="44" t="s">
        <v>178</v>
      </c>
      <c r="D17" s="8"/>
      <c r="E17" s="159"/>
      <c r="F17" s="160"/>
      <c r="G17" s="119" t="s">
        <v>171</v>
      </c>
      <c r="H17" s="223"/>
      <c r="I17" s="223"/>
      <c r="N17" s="198" t="s">
        <v>165</v>
      </c>
      <c r="O17" s="50">
        <f t="shared" si="0"/>
        <v>12</v>
      </c>
    </row>
    <row r="18" spans="2:15" ht="16.5">
      <c r="B18" s="41">
        <v>8</v>
      </c>
      <c r="C18" s="45" t="s">
        <v>157</v>
      </c>
      <c r="D18" s="9"/>
      <c r="E18" s="153"/>
      <c r="F18" s="154"/>
      <c r="G18" s="120" t="s">
        <v>172</v>
      </c>
      <c r="H18" s="223"/>
      <c r="I18" s="223"/>
      <c r="N18" s="198" t="s">
        <v>166</v>
      </c>
      <c r="O18" s="50">
        <f t="shared" si="0"/>
        <v>13</v>
      </c>
    </row>
    <row r="19" spans="2:15" ht="16.5">
      <c r="B19" s="41">
        <v>9</v>
      </c>
      <c r="C19" s="45" t="s">
        <v>238</v>
      </c>
      <c r="D19" s="9"/>
      <c r="E19" s="153"/>
      <c r="F19" s="154"/>
      <c r="G19" s="120" t="s">
        <v>173</v>
      </c>
      <c r="H19" s="223"/>
      <c r="I19" s="223"/>
      <c r="N19" s="198" t="s">
        <v>167</v>
      </c>
      <c r="O19" s="50">
        <f t="shared" si="0"/>
        <v>14</v>
      </c>
    </row>
    <row r="20" spans="2:15" ht="16.5">
      <c r="B20" s="41">
        <v>10</v>
      </c>
      <c r="C20" s="45" t="s">
        <v>179</v>
      </c>
      <c r="D20" s="9"/>
      <c r="E20" s="153"/>
      <c r="F20" s="154"/>
      <c r="G20" s="120" t="s">
        <v>174</v>
      </c>
      <c r="H20" s="223"/>
      <c r="I20" s="223"/>
      <c r="N20" s="198" t="s">
        <v>168</v>
      </c>
      <c r="O20" s="50">
        <f t="shared" si="0"/>
        <v>15</v>
      </c>
    </row>
    <row r="21" spans="1:20" ht="16.5">
      <c r="A21" s="101"/>
      <c r="B21" s="102">
        <v>11</v>
      </c>
      <c r="C21" s="103" t="s">
        <v>240</v>
      </c>
      <c r="D21" s="104"/>
      <c r="E21" s="105"/>
      <c r="F21" s="106"/>
      <c r="G21" s="107" t="s">
        <v>232</v>
      </c>
      <c r="H21" s="223"/>
      <c r="I21" s="223"/>
      <c r="N21" s="198" t="s">
        <v>169</v>
      </c>
      <c r="O21" s="50">
        <f t="shared" si="0"/>
        <v>16</v>
      </c>
      <c r="R21" s="108"/>
      <c r="S21" s="108"/>
      <c r="T21" s="108"/>
    </row>
    <row r="22" spans="6:15" ht="16.5">
      <c r="F22" s="161"/>
      <c r="G22" s="121"/>
      <c r="H22" s="226"/>
      <c r="I22" s="226"/>
      <c r="N22" s="198" t="s">
        <v>170</v>
      </c>
      <c r="O22" s="50">
        <f t="shared" si="0"/>
        <v>17</v>
      </c>
    </row>
    <row r="23" spans="1:15" ht="16.5">
      <c r="A23" s="29"/>
      <c r="B23" s="3" t="s">
        <v>160</v>
      </c>
      <c r="C23" s="4"/>
      <c r="D23" s="4"/>
      <c r="E23" s="150"/>
      <c r="F23" s="150"/>
      <c r="G23" s="122"/>
      <c r="H23" s="227"/>
      <c r="I23" s="227"/>
      <c r="N23" s="198" t="s">
        <v>171</v>
      </c>
      <c r="O23" s="50">
        <f t="shared" si="0"/>
        <v>18</v>
      </c>
    </row>
    <row r="24" spans="2:15" ht="16.5">
      <c r="B24" s="43">
        <v>12</v>
      </c>
      <c r="C24" s="34" t="s">
        <v>156</v>
      </c>
      <c r="D24" s="10" t="s">
        <v>233</v>
      </c>
      <c r="E24" s="162"/>
      <c r="F24" s="163"/>
      <c r="G24" s="123" t="s">
        <v>187</v>
      </c>
      <c r="H24" s="222"/>
      <c r="I24" s="222"/>
      <c r="N24" s="198" t="s">
        <v>172</v>
      </c>
      <c r="O24" s="50">
        <f t="shared" si="0"/>
        <v>19</v>
      </c>
    </row>
    <row r="25" spans="2:15" ht="16.5">
      <c r="B25" s="39">
        <v>13</v>
      </c>
      <c r="C25" s="35" t="s">
        <v>223</v>
      </c>
      <c r="D25" s="6"/>
      <c r="E25" s="153"/>
      <c r="F25" s="154"/>
      <c r="G25" s="53" t="s">
        <v>188</v>
      </c>
      <c r="H25" s="221"/>
      <c r="I25" s="221"/>
      <c r="N25" s="198" t="s">
        <v>173</v>
      </c>
      <c r="O25" s="50">
        <f t="shared" si="0"/>
        <v>20</v>
      </c>
    </row>
    <row r="26" spans="2:18" ht="16.5">
      <c r="B26" s="39">
        <v>14</v>
      </c>
      <c r="C26" s="35" t="s">
        <v>224</v>
      </c>
      <c r="D26" s="6"/>
      <c r="E26" s="153"/>
      <c r="F26" s="154"/>
      <c r="G26" s="53" t="s">
        <v>189</v>
      </c>
      <c r="H26" s="221"/>
      <c r="I26" s="221"/>
      <c r="N26" s="198" t="s">
        <v>543</v>
      </c>
      <c r="O26" s="50">
        <f t="shared" si="0"/>
        <v>21</v>
      </c>
      <c r="R26" s="66"/>
    </row>
    <row r="27" spans="2:18" ht="25.5">
      <c r="B27" s="39">
        <v>15</v>
      </c>
      <c r="C27" s="67" t="s">
        <v>610</v>
      </c>
      <c r="D27" s="6"/>
      <c r="E27" s="153"/>
      <c r="F27" s="154"/>
      <c r="G27" s="53" t="s">
        <v>190</v>
      </c>
      <c r="H27" s="221"/>
      <c r="I27" s="221"/>
      <c r="N27" s="198" t="s">
        <v>544</v>
      </c>
      <c r="O27" s="50">
        <f t="shared" si="0"/>
        <v>22</v>
      </c>
      <c r="R27" s="66"/>
    </row>
    <row r="28" spans="1:20" s="46" customFormat="1" ht="16.5">
      <c r="A28" s="26"/>
      <c r="B28" s="199">
        <v>16</v>
      </c>
      <c r="C28" s="200" t="s">
        <v>553</v>
      </c>
      <c r="D28" s="8"/>
      <c r="E28" s="201"/>
      <c r="F28" s="202"/>
      <c r="G28" s="203" t="s">
        <v>558</v>
      </c>
      <c r="H28" s="221"/>
      <c r="I28" s="221"/>
      <c r="M28" s="50"/>
      <c r="N28" s="198" t="s">
        <v>545</v>
      </c>
      <c r="O28" s="50">
        <f t="shared" si="0"/>
        <v>23</v>
      </c>
      <c r="P28" s="50"/>
      <c r="Q28" s="64"/>
      <c r="R28" s="66"/>
      <c r="S28" s="64"/>
      <c r="T28" s="64"/>
    </row>
    <row r="29" spans="2:15" ht="16.5">
      <c r="B29" s="43">
        <v>17</v>
      </c>
      <c r="C29" s="34" t="s">
        <v>151</v>
      </c>
      <c r="D29" s="10" t="s">
        <v>595</v>
      </c>
      <c r="E29" s="164"/>
      <c r="F29" s="165"/>
      <c r="G29" s="124" t="s">
        <v>191</v>
      </c>
      <c r="H29" s="224"/>
      <c r="I29" s="224"/>
      <c r="N29" s="198" t="s">
        <v>174</v>
      </c>
      <c r="O29" s="50">
        <f t="shared" si="0"/>
        <v>24</v>
      </c>
    </row>
    <row r="30" spans="2:15" ht="16.5">
      <c r="B30" s="39">
        <v>18</v>
      </c>
      <c r="C30" s="214" t="s">
        <v>186</v>
      </c>
      <c r="D30" s="6" t="s">
        <v>596</v>
      </c>
      <c r="E30" s="166"/>
      <c r="F30" s="167"/>
      <c r="G30" s="125" t="s">
        <v>192</v>
      </c>
      <c r="H30" s="224"/>
      <c r="I30" s="224"/>
      <c r="N30" s="198" t="s">
        <v>232</v>
      </c>
      <c r="O30" s="50">
        <f t="shared" si="0"/>
        <v>25</v>
      </c>
    </row>
    <row r="31" spans="2:15" ht="16.5">
      <c r="B31" s="39">
        <v>19</v>
      </c>
      <c r="C31" s="35" t="s">
        <v>159</v>
      </c>
      <c r="D31" s="6"/>
      <c r="E31" s="153"/>
      <c r="F31" s="154"/>
      <c r="G31" s="53" t="s">
        <v>193</v>
      </c>
      <c r="H31" s="221"/>
      <c r="I31" s="221"/>
      <c r="N31" s="198" t="s">
        <v>187</v>
      </c>
      <c r="O31" s="50">
        <f t="shared" si="0"/>
        <v>26</v>
      </c>
    </row>
    <row r="32" spans="1:20" s="46" customFormat="1" ht="16.5">
      <c r="A32" s="26"/>
      <c r="B32" s="39">
        <v>20</v>
      </c>
      <c r="C32" s="214" t="s">
        <v>247</v>
      </c>
      <c r="D32" s="6"/>
      <c r="E32" s="168"/>
      <c r="F32" s="169"/>
      <c r="G32" s="203" t="s">
        <v>617</v>
      </c>
      <c r="H32" s="221"/>
      <c r="I32" s="221"/>
      <c r="M32" s="50"/>
      <c r="N32" s="198" t="s">
        <v>188</v>
      </c>
      <c r="O32" s="50">
        <f t="shared" si="0"/>
        <v>27</v>
      </c>
      <c r="P32" s="50"/>
      <c r="Q32" s="64"/>
      <c r="R32" s="64"/>
      <c r="S32" s="64"/>
      <c r="T32" s="64"/>
    </row>
    <row r="33" spans="2:15" ht="16.5">
      <c r="B33" s="40">
        <v>21</v>
      </c>
      <c r="C33" s="36" t="s">
        <v>180</v>
      </c>
      <c r="D33" s="7" t="s">
        <v>597</v>
      </c>
      <c r="E33" s="170"/>
      <c r="F33" s="171"/>
      <c r="G33" s="118" t="s">
        <v>194</v>
      </c>
      <c r="H33" s="224"/>
      <c r="I33" s="224"/>
      <c r="N33" s="198" t="s">
        <v>189</v>
      </c>
      <c r="O33" s="50">
        <f t="shared" si="0"/>
        <v>28</v>
      </c>
    </row>
    <row r="34" spans="1:15" ht="16.5">
      <c r="A34" s="1"/>
      <c r="B34" s="60">
        <v>22</v>
      </c>
      <c r="C34" s="34" t="s">
        <v>205</v>
      </c>
      <c r="D34" s="13" t="s">
        <v>598</v>
      </c>
      <c r="E34" s="164"/>
      <c r="F34" s="165"/>
      <c r="G34" s="124" t="s">
        <v>207</v>
      </c>
      <c r="H34" s="224"/>
      <c r="I34" s="224"/>
      <c r="N34" s="198" t="s">
        <v>546</v>
      </c>
      <c r="O34" s="50">
        <f t="shared" si="0"/>
        <v>29</v>
      </c>
    </row>
    <row r="35" spans="1:15" ht="16.5">
      <c r="A35" s="1"/>
      <c r="B35" s="61">
        <v>23</v>
      </c>
      <c r="C35" s="2" t="s">
        <v>206</v>
      </c>
      <c r="D35" s="14" t="s">
        <v>599</v>
      </c>
      <c r="E35" s="172"/>
      <c r="F35" s="173"/>
      <c r="G35" s="126" t="s">
        <v>208</v>
      </c>
      <c r="H35" s="228"/>
      <c r="I35" s="228"/>
      <c r="N35" s="198" t="s">
        <v>539</v>
      </c>
      <c r="O35" s="50">
        <f t="shared" si="0"/>
        <v>30</v>
      </c>
    </row>
    <row r="36" spans="1:15" ht="16.5">
      <c r="A36" s="1"/>
      <c r="B36" s="62">
        <v>24</v>
      </c>
      <c r="C36" s="58" t="s">
        <v>594</v>
      </c>
      <c r="D36" s="59" t="s">
        <v>600</v>
      </c>
      <c r="E36" s="174"/>
      <c r="F36" s="175"/>
      <c r="G36" s="127" t="s">
        <v>209</v>
      </c>
      <c r="H36" s="228"/>
      <c r="I36" s="228"/>
      <c r="N36" s="198" t="s">
        <v>547</v>
      </c>
      <c r="O36" s="50">
        <f t="shared" si="0"/>
        <v>31</v>
      </c>
    </row>
    <row r="37" spans="1:15" ht="16.5">
      <c r="A37" s="1"/>
      <c r="B37" s="55"/>
      <c r="C37" s="56"/>
      <c r="D37" s="57"/>
      <c r="E37" s="176"/>
      <c r="F37" s="176"/>
      <c r="G37" s="128"/>
      <c r="H37" s="194"/>
      <c r="I37" s="194"/>
      <c r="N37" s="198" t="s">
        <v>540</v>
      </c>
      <c r="O37" s="50">
        <f t="shared" si="0"/>
        <v>32</v>
      </c>
    </row>
    <row r="38" spans="2:16" ht="16.5">
      <c r="B38" s="3" t="s">
        <v>161</v>
      </c>
      <c r="C38" s="4"/>
      <c r="D38" s="4"/>
      <c r="E38" s="150"/>
      <c r="F38" s="150"/>
      <c r="G38" s="129"/>
      <c r="H38" s="217"/>
      <c r="I38" s="217"/>
      <c r="M38" s="1"/>
      <c r="N38" s="198" t="s">
        <v>190</v>
      </c>
      <c r="O38" s="50">
        <f t="shared" si="0"/>
        <v>33</v>
      </c>
      <c r="P38" s="1"/>
    </row>
    <row r="39" spans="1:15" ht="16.5">
      <c r="A39" s="29"/>
      <c r="B39" s="37">
        <v>25</v>
      </c>
      <c r="C39" s="15" t="s">
        <v>148</v>
      </c>
      <c r="D39" s="10"/>
      <c r="E39" s="159"/>
      <c r="F39" s="160"/>
      <c r="G39" s="130" t="s">
        <v>195</v>
      </c>
      <c r="H39" s="217"/>
      <c r="I39" s="217"/>
      <c r="N39" s="198" t="s">
        <v>558</v>
      </c>
      <c r="O39" s="50">
        <f t="shared" si="0"/>
        <v>34</v>
      </c>
    </row>
    <row r="40" spans="2:15" ht="16.5">
      <c r="B40" s="39">
        <v>26</v>
      </c>
      <c r="C40" s="16" t="s">
        <v>149</v>
      </c>
      <c r="D40" s="6"/>
      <c r="E40" s="153"/>
      <c r="F40" s="154"/>
      <c r="G40" s="53" t="s">
        <v>196</v>
      </c>
      <c r="H40" s="217"/>
      <c r="I40" s="217"/>
      <c r="N40" s="198" t="s">
        <v>559</v>
      </c>
      <c r="O40" s="50">
        <f t="shared" si="0"/>
        <v>35</v>
      </c>
    </row>
    <row r="41" spans="2:15" ht="16.5">
      <c r="B41" s="39">
        <v>27</v>
      </c>
      <c r="C41" s="16" t="s">
        <v>603</v>
      </c>
      <c r="D41" s="6"/>
      <c r="E41" s="38"/>
      <c r="F41" s="47"/>
      <c r="G41" s="53" t="s">
        <v>198</v>
      </c>
      <c r="H41" s="217"/>
      <c r="I41" s="217"/>
      <c r="N41" s="198" t="s">
        <v>561</v>
      </c>
      <c r="O41" s="50">
        <f t="shared" si="0"/>
        <v>36</v>
      </c>
    </row>
    <row r="42" spans="2:15" ht="16.5">
      <c r="B42" s="39">
        <v>28</v>
      </c>
      <c r="C42" s="16" t="s">
        <v>604</v>
      </c>
      <c r="D42" s="6"/>
      <c r="E42" s="38"/>
      <c r="F42" s="47"/>
      <c r="G42" s="53" t="s">
        <v>199</v>
      </c>
      <c r="H42" s="217"/>
      <c r="I42" s="217"/>
      <c r="N42" s="198" t="s">
        <v>191</v>
      </c>
      <c r="O42" s="50">
        <f t="shared" si="0"/>
        <v>37</v>
      </c>
    </row>
    <row r="43" spans="2:15" ht="16.5">
      <c r="B43" s="39">
        <v>29</v>
      </c>
      <c r="C43" s="16" t="s">
        <v>601</v>
      </c>
      <c r="D43" s="6"/>
      <c r="E43" s="153"/>
      <c r="F43" s="154"/>
      <c r="G43" s="53" t="s">
        <v>197</v>
      </c>
      <c r="H43" s="217"/>
      <c r="I43" s="217"/>
      <c r="N43" s="198" t="s">
        <v>548</v>
      </c>
      <c r="O43" s="50">
        <f t="shared" si="0"/>
        <v>38</v>
      </c>
    </row>
    <row r="44" spans="2:15" ht="25.5">
      <c r="B44" s="41">
        <v>30</v>
      </c>
      <c r="C44" s="80" t="s">
        <v>605</v>
      </c>
      <c r="D44" s="9"/>
      <c r="E44" s="177"/>
      <c r="F44" s="178"/>
      <c r="G44" s="131" t="s">
        <v>201</v>
      </c>
      <c r="H44" s="217"/>
      <c r="I44" s="217"/>
      <c r="N44" s="198" t="s">
        <v>562</v>
      </c>
      <c r="O44" s="50">
        <f t="shared" si="0"/>
        <v>39</v>
      </c>
    </row>
    <row r="45" spans="2:15" ht="16.5">
      <c r="B45" s="41">
        <v>31</v>
      </c>
      <c r="C45" s="80" t="s">
        <v>606</v>
      </c>
      <c r="D45" s="9"/>
      <c r="E45" s="177"/>
      <c r="F45" s="178"/>
      <c r="G45" s="131" t="s">
        <v>235</v>
      </c>
      <c r="H45" s="217"/>
      <c r="I45" s="217"/>
      <c r="N45" s="198" t="s">
        <v>192</v>
      </c>
      <c r="O45" s="50">
        <f t="shared" si="0"/>
        <v>40</v>
      </c>
    </row>
    <row r="46" spans="2:15" ht="16.5">
      <c r="B46" s="41">
        <v>32</v>
      </c>
      <c r="C46" s="80" t="s">
        <v>602</v>
      </c>
      <c r="D46" s="9"/>
      <c r="E46" s="177"/>
      <c r="F46" s="178"/>
      <c r="G46" s="131" t="s">
        <v>243</v>
      </c>
      <c r="H46" s="217"/>
      <c r="I46" s="217"/>
      <c r="N46" s="198" t="s">
        <v>193</v>
      </c>
      <c r="O46" s="50">
        <f t="shared" si="0"/>
        <v>41</v>
      </c>
    </row>
    <row r="47" spans="2:15" ht="16.5">
      <c r="B47" s="39">
        <v>33</v>
      </c>
      <c r="C47" s="16" t="s">
        <v>607</v>
      </c>
      <c r="D47" s="6"/>
      <c r="E47" s="38"/>
      <c r="F47" s="47"/>
      <c r="G47" s="53" t="s">
        <v>200</v>
      </c>
      <c r="H47" s="217"/>
      <c r="I47" s="217"/>
      <c r="N47" s="198" t="s">
        <v>194</v>
      </c>
      <c r="O47" s="50">
        <f t="shared" si="0"/>
        <v>42</v>
      </c>
    </row>
    <row r="48" spans="2:15" ht="16.5">
      <c r="B48" s="41">
        <v>34</v>
      </c>
      <c r="C48" s="80" t="s">
        <v>608</v>
      </c>
      <c r="D48" s="9"/>
      <c r="E48" s="177"/>
      <c r="F48" s="178"/>
      <c r="G48" s="131" t="s">
        <v>242</v>
      </c>
      <c r="H48" s="217"/>
      <c r="I48" s="217"/>
      <c r="N48" s="198" t="s">
        <v>541</v>
      </c>
      <c r="O48" s="50">
        <f t="shared" si="0"/>
        <v>43</v>
      </c>
    </row>
    <row r="49" spans="2:15" ht="16.5">
      <c r="B49" s="40">
        <v>35</v>
      </c>
      <c r="C49" s="17" t="s">
        <v>150</v>
      </c>
      <c r="D49" s="7" t="s">
        <v>241</v>
      </c>
      <c r="E49" s="157"/>
      <c r="F49" s="158"/>
      <c r="G49" s="117" t="s">
        <v>244</v>
      </c>
      <c r="H49" s="217"/>
      <c r="I49" s="217"/>
      <c r="N49" s="198" t="s">
        <v>563</v>
      </c>
      <c r="O49" s="50">
        <f t="shared" si="0"/>
        <v>44</v>
      </c>
    </row>
    <row r="50" spans="14:15" ht="16.5">
      <c r="N50" s="198" t="s">
        <v>207</v>
      </c>
      <c r="O50" s="50">
        <f t="shared" si="0"/>
        <v>45</v>
      </c>
    </row>
    <row r="51" spans="2:15" ht="16.5">
      <c r="B51" s="3" t="s">
        <v>228</v>
      </c>
      <c r="C51" s="4"/>
      <c r="D51" s="4"/>
      <c r="E51" s="150"/>
      <c r="F51" s="150"/>
      <c r="G51" s="219"/>
      <c r="H51" s="217"/>
      <c r="I51" s="217"/>
      <c r="N51" s="198" t="s">
        <v>542</v>
      </c>
      <c r="O51" s="50">
        <f t="shared" si="0"/>
        <v>46</v>
      </c>
    </row>
    <row r="52" spans="1:16" ht="16.5">
      <c r="A52" s="29"/>
      <c r="B52" s="24"/>
      <c r="C52" s="68"/>
      <c r="D52" s="18"/>
      <c r="E52" s="179"/>
      <c r="F52" s="179"/>
      <c r="G52" s="132"/>
      <c r="H52" s="229"/>
      <c r="I52" s="229"/>
      <c r="M52" s="49"/>
      <c r="N52" s="198" t="s">
        <v>564</v>
      </c>
      <c r="O52" s="50">
        <f t="shared" si="0"/>
        <v>47</v>
      </c>
      <c r="P52" s="49"/>
    </row>
    <row r="53" spans="1:16" ht="16.5">
      <c r="A53" s="29"/>
      <c r="B53" s="73">
        <v>36</v>
      </c>
      <c r="C53" s="74" t="s">
        <v>177</v>
      </c>
      <c r="D53" s="75" t="s">
        <v>614</v>
      </c>
      <c r="E53" s="180" t="s">
        <v>210</v>
      </c>
      <c r="F53" s="180" t="s">
        <v>214</v>
      </c>
      <c r="G53" s="133" t="s">
        <v>218</v>
      </c>
      <c r="H53" s="230"/>
      <c r="I53" s="230"/>
      <c r="M53" s="49"/>
      <c r="N53" s="198" t="s">
        <v>208</v>
      </c>
      <c r="O53" s="50">
        <f t="shared" si="0"/>
        <v>48</v>
      </c>
      <c r="P53" s="49"/>
    </row>
    <row r="54" spans="1:20" ht="16.5">
      <c r="A54" s="72"/>
      <c r="B54" s="89" t="s">
        <v>245</v>
      </c>
      <c r="C54" s="91" t="s">
        <v>225</v>
      </c>
      <c r="D54" s="88"/>
      <c r="E54" s="181" t="s">
        <v>211</v>
      </c>
      <c r="F54" s="181" t="s">
        <v>215</v>
      </c>
      <c r="G54" s="134" t="s">
        <v>219</v>
      </c>
      <c r="H54" s="231"/>
      <c r="I54" s="231"/>
      <c r="M54" s="76"/>
      <c r="N54" s="198" t="s">
        <v>209</v>
      </c>
      <c r="O54" s="50">
        <f t="shared" si="0"/>
        <v>49</v>
      </c>
      <c r="P54" s="76"/>
      <c r="R54" s="77"/>
      <c r="S54" s="77"/>
      <c r="T54" s="77"/>
    </row>
    <row r="55" spans="1:15" ht="15">
      <c r="A55" s="69"/>
      <c r="B55" s="90" t="s">
        <v>246</v>
      </c>
      <c r="C55" s="92" t="s">
        <v>230</v>
      </c>
      <c r="D55" s="71"/>
      <c r="E55" s="182"/>
      <c r="F55" s="182"/>
      <c r="G55" s="135" t="s">
        <v>220</v>
      </c>
      <c r="H55" s="231"/>
      <c r="I55" s="231"/>
      <c r="N55" s="198" t="s">
        <v>549</v>
      </c>
      <c r="O55" s="50">
        <f t="shared" si="0"/>
        <v>50</v>
      </c>
    </row>
    <row r="56" spans="1:20" s="46" customFormat="1" ht="15">
      <c r="A56" s="69"/>
      <c r="B56" s="204">
        <v>37</v>
      </c>
      <c r="C56" s="208" t="s">
        <v>554</v>
      </c>
      <c r="D56" s="207"/>
      <c r="E56" s="205" t="s">
        <v>555</v>
      </c>
      <c r="F56" s="205" t="s">
        <v>556</v>
      </c>
      <c r="G56" s="206" t="s">
        <v>557</v>
      </c>
      <c r="H56" s="223"/>
      <c r="I56" s="223"/>
      <c r="M56" s="50"/>
      <c r="N56" s="198" t="s">
        <v>565</v>
      </c>
      <c r="O56" s="50">
        <f t="shared" si="0"/>
        <v>51</v>
      </c>
      <c r="P56" s="50"/>
      <c r="Q56" s="64"/>
      <c r="R56" s="64"/>
      <c r="S56" s="64"/>
      <c r="T56" s="64"/>
    </row>
    <row r="57" spans="1:15" ht="15">
      <c r="A57" s="69"/>
      <c r="B57" s="204">
        <v>38</v>
      </c>
      <c r="C57" s="208" t="s">
        <v>239</v>
      </c>
      <c r="D57" s="81"/>
      <c r="E57" s="205" t="s">
        <v>212</v>
      </c>
      <c r="F57" s="205" t="s">
        <v>216</v>
      </c>
      <c r="G57" s="206" t="s">
        <v>221</v>
      </c>
      <c r="H57" s="223"/>
      <c r="I57" s="223"/>
      <c r="N57" s="198" t="s">
        <v>617</v>
      </c>
      <c r="O57" s="50">
        <f t="shared" si="0"/>
        <v>52</v>
      </c>
    </row>
    <row r="58" spans="2:15" ht="16.5">
      <c r="B58" s="79">
        <v>39</v>
      </c>
      <c r="C58" s="80" t="s">
        <v>175</v>
      </c>
      <c r="D58" s="81"/>
      <c r="E58" s="183" t="s">
        <v>213</v>
      </c>
      <c r="F58" s="183" t="s">
        <v>217</v>
      </c>
      <c r="G58" s="136" t="s">
        <v>222</v>
      </c>
      <c r="H58" s="221"/>
      <c r="I58" s="221"/>
      <c r="N58" s="198" t="s">
        <v>618</v>
      </c>
      <c r="O58" s="50">
        <f t="shared" si="0"/>
        <v>53</v>
      </c>
    </row>
    <row r="59" spans="2:15" ht="16.5">
      <c r="B59" s="89" t="s">
        <v>586</v>
      </c>
      <c r="C59" s="94" t="s">
        <v>226</v>
      </c>
      <c r="D59" s="95"/>
      <c r="E59" s="184"/>
      <c r="F59" s="184"/>
      <c r="G59" s="137" t="s">
        <v>256</v>
      </c>
      <c r="H59" s="232"/>
      <c r="I59" s="232"/>
      <c r="N59" s="198" t="s">
        <v>619</v>
      </c>
      <c r="O59" s="50">
        <f t="shared" si="0"/>
        <v>54</v>
      </c>
    </row>
    <row r="60" spans="2:15" ht="16.5">
      <c r="B60" s="89" t="s">
        <v>587</v>
      </c>
      <c r="C60" s="94" t="s">
        <v>227</v>
      </c>
      <c r="D60" s="95"/>
      <c r="E60" s="184"/>
      <c r="F60" s="184"/>
      <c r="G60" s="137" t="s">
        <v>257</v>
      </c>
      <c r="H60" s="232"/>
      <c r="I60" s="232"/>
      <c r="N60" s="198" t="s">
        <v>195</v>
      </c>
      <c r="O60" s="50">
        <f t="shared" si="0"/>
        <v>55</v>
      </c>
    </row>
    <row r="61" spans="2:15" ht="16.5">
      <c r="B61" s="97" t="s">
        <v>611</v>
      </c>
      <c r="C61" s="93" t="s">
        <v>231</v>
      </c>
      <c r="D61" s="98"/>
      <c r="E61" s="185"/>
      <c r="F61" s="185"/>
      <c r="G61" s="138" t="s">
        <v>258</v>
      </c>
      <c r="H61" s="233"/>
      <c r="I61" s="233"/>
      <c r="N61" s="198" t="s">
        <v>196</v>
      </c>
      <c r="O61" s="50">
        <f t="shared" si="0"/>
        <v>56</v>
      </c>
    </row>
    <row r="62" spans="1:20" ht="16.5">
      <c r="A62" s="96"/>
      <c r="B62" s="20">
        <v>40</v>
      </c>
      <c r="C62" s="21" t="s">
        <v>176</v>
      </c>
      <c r="D62" s="22" t="s">
        <v>615</v>
      </c>
      <c r="E62" s="186" t="s">
        <v>249</v>
      </c>
      <c r="F62" s="186" t="s">
        <v>250</v>
      </c>
      <c r="G62" s="139" t="s">
        <v>251</v>
      </c>
      <c r="H62" s="222"/>
      <c r="I62" s="222"/>
      <c r="N62" s="198" t="s">
        <v>197</v>
      </c>
      <c r="O62" s="50">
        <f t="shared" si="0"/>
        <v>57</v>
      </c>
      <c r="R62" s="99"/>
      <c r="S62" s="99"/>
      <c r="T62" s="99"/>
    </row>
    <row r="63" spans="2:15" ht="16.5">
      <c r="B63" s="89" t="s">
        <v>612</v>
      </c>
      <c r="C63" s="93" t="s">
        <v>225</v>
      </c>
      <c r="D63" s="87"/>
      <c r="E63" s="181" t="s">
        <v>252</v>
      </c>
      <c r="F63" s="181" t="s">
        <v>253</v>
      </c>
      <c r="G63" s="134" t="s">
        <v>254</v>
      </c>
      <c r="H63" s="231"/>
      <c r="I63" s="231"/>
      <c r="N63" s="198" t="s">
        <v>198</v>
      </c>
      <c r="O63" s="50">
        <f t="shared" si="0"/>
        <v>58</v>
      </c>
    </row>
    <row r="64" spans="2:15" ht="16.5">
      <c r="B64" s="90" t="s">
        <v>613</v>
      </c>
      <c r="C64" s="93" t="s">
        <v>229</v>
      </c>
      <c r="D64" s="88"/>
      <c r="E64" s="187"/>
      <c r="F64" s="187"/>
      <c r="G64" s="140" t="s">
        <v>255</v>
      </c>
      <c r="H64" s="231"/>
      <c r="I64" s="231"/>
      <c r="N64" s="198" t="s">
        <v>199</v>
      </c>
      <c r="O64" s="50">
        <f t="shared" si="0"/>
        <v>59</v>
      </c>
    </row>
    <row r="65" spans="2:15" ht="16.5">
      <c r="B65" s="82"/>
      <c r="C65" s="25"/>
      <c r="D65" s="25"/>
      <c r="E65" s="188"/>
      <c r="F65" s="188"/>
      <c r="G65" s="141" t="s">
        <v>236</v>
      </c>
      <c r="H65" s="141"/>
      <c r="I65" s="141"/>
      <c r="N65" s="198" t="s">
        <v>200</v>
      </c>
      <c r="O65" s="50">
        <f t="shared" si="0"/>
        <v>60</v>
      </c>
    </row>
    <row r="66" spans="1:15" ht="16.5">
      <c r="A66" s="83"/>
      <c r="B66" s="84"/>
      <c r="C66" s="85"/>
      <c r="D66" s="86"/>
      <c r="E66" s="189"/>
      <c r="F66" s="188"/>
      <c r="G66" s="141" t="s">
        <v>237</v>
      </c>
      <c r="H66" s="141"/>
      <c r="I66" s="141"/>
      <c r="N66" s="198" t="s">
        <v>201</v>
      </c>
      <c r="O66" s="50">
        <f t="shared" si="0"/>
        <v>61</v>
      </c>
    </row>
    <row r="67" spans="1:18" ht="16.5">
      <c r="A67" s="83"/>
      <c r="N67" s="198" t="s">
        <v>235</v>
      </c>
      <c r="O67" s="50">
        <f t="shared" si="0"/>
        <v>62</v>
      </c>
      <c r="R67" s="70"/>
    </row>
    <row r="68" spans="6:15" ht="16.5">
      <c r="F68" s="190"/>
      <c r="N68" s="198" t="s">
        <v>242</v>
      </c>
      <c r="O68" s="50">
        <f t="shared" si="0"/>
        <v>63</v>
      </c>
    </row>
    <row r="69" spans="5:15" ht="16.5">
      <c r="E69" s="191"/>
      <c r="F69" s="191"/>
      <c r="N69" s="198" t="s">
        <v>243</v>
      </c>
      <c r="O69" s="50">
        <f t="shared" si="0"/>
        <v>64</v>
      </c>
    </row>
    <row r="70" spans="14:15" ht="16.5">
      <c r="N70" s="198" t="s">
        <v>244</v>
      </c>
      <c r="O70" s="50">
        <f t="shared" si="0"/>
        <v>65</v>
      </c>
    </row>
    <row r="71" spans="14:15" ht="16.5">
      <c r="N71" s="198" t="s">
        <v>210</v>
      </c>
      <c r="O71" s="50">
        <f t="shared" si="0"/>
        <v>66</v>
      </c>
    </row>
    <row r="72" spans="14:15" ht="16.5">
      <c r="N72" s="198" t="s">
        <v>214</v>
      </c>
      <c r="O72" s="50">
        <f aca="true" t="shared" si="1" ref="O72:O135">+O71+1</f>
        <v>67</v>
      </c>
    </row>
    <row r="73" spans="14:15" ht="16.5">
      <c r="N73" s="198" t="s">
        <v>218</v>
      </c>
      <c r="O73" s="50">
        <f t="shared" si="1"/>
        <v>68</v>
      </c>
    </row>
    <row r="74" spans="14:15" ht="16.5">
      <c r="N74" s="198" t="s">
        <v>550</v>
      </c>
      <c r="O74" s="50">
        <f t="shared" si="1"/>
        <v>69</v>
      </c>
    </row>
    <row r="75" spans="14:15" ht="16.5">
      <c r="N75" s="198" t="s">
        <v>566</v>
      </c>
      <c r="O75" s="50">
        <f t="shared" si="1"/>
        <v>70</v>
      </c>
    </row>
    <row r="76" spans="14:15" ht="16.5">
      <c r="N76" s="198" t="s">
        <v>211</v>
      </c>
      <c r="O76" s="50">
        <f t="shared" si="1"/>
        <v>71</v>
      </c>
    </row>
    <row r="77" spans="14:15" ht="16.5">
      <c r="N77" s="198" t="s">
        <v>215</v>
      </c>
      <c r="O77" s="50">
        <f t="shared" si="1"/>
        <v>72</v>
      </c>
    </row>
    <row r="78" spans="14:15" ht="16.5">
      <c r="N78" s="198" t="s">
        <v>219</v>
      </c>
      <c r="O78" s="50">
        <f t="shared" si="1"/>
        <v>73</v>
      </c>
    </row>
    <row r="79" spans="14:15" ht="16.5">
      <c r="N79" s="198" t="s">
        <v>551</v>
      </c>
      <c r="O79" s="50">
        <f t="shared" si="1"/>
        <v>74</v>
      </c>
    </row>
    <row r="80" spans="14:15" ht="16.5">
      <c r="N80" s="198" t="s">
        <v>567</v>
      </c>
      <c r="O80" s="50">
        <f t="shared" si="1"/>
        <v>75</v>
      </c>
    </row>
    <row r="81" spans="14:15" ht="16.5">
      <c r="N81" s="198" t="s">
        <v>259</v>
      </c>
      <c r="O81" s="50">
        <f t="shared" si="1"/>
        <v>76</v>
      </c>
    </row>
    <row r="82" spans="14:15" ht="16.5">
      <c r="N82" s="198" t="s">
        <v>260</v>
      </c>
      <c r="O82" s="50">
        <f t="shared" si="1"/>
        <v>77</v>
      </c>
    </row>
    <row r="83" spans="14:15" ht="16.5">
      <c r="N83" s="198" t="s">
        <v>261</v>
      </c>
      <c r="O83" s="50">
        <f t="shared" si="1"/>
        <v>78</v>
      </c>
    </row>
    <row r="84" spans="14:15" ht="16.5">
      <c r="N84" s="198" t="s">
        <v>262</v>
      </c>
      <c r="O84" s="50">
        <f t="shared" si="1"/>
        <v>79</v>
      </c>
    </row>
    <row r="85" spans="14:15" ht="16.5">
      <c r="N85" s="198" t="s">
        <v>568</v>
      </c>
      <c r="O85" s="50">
        <f t="shared" si="1"/>
        <v>80</v>
      </c>
    </row>
    <row r="86" spans="14:15" ht="16.5">
      <c r="N86" s="198" t="s">
        <v>569</v>
      </c>
      <c r="O86" s="50">
        <f t="shared" si="1"/>
        <v>81</v>
      </c>
    </row>
    <row r="87" spans="14:15" ht="16.5">
      <c r="N87" s="198" t="s">
        <v>220</v>
      </c>
      <c r="O87" s="50">
        <f t="shared" si="1"/>
        <v>82</v>
      </c>
    </row>
    <row r="88" spans="14:15" ht="16.5">
      <c r="N88" s="198" t="s">
        <v>263</v>
      </c>
      <c r="O88" s="50">
        <f t="shared" si="1"/>
        <v>83</v>
      </c>
    </row>
    <row r="89" spans="14:15" ht="16.5">
      <c r="N89" s="198" t="s">
        <v>570</v>
      </c>
      <c r="O89" s="50">
        <f t="shared" si="1"/>
        <v>84</v>
      </c>
    </row>
    <row r="90" spans="14:15" ht="16.5">
      <c r="N90" s="198" t="s">
        <v>212</v>
      </c>
      <c r="O90" s="50">
        <f t="shared" si="1"/>
        <v>85</v>
      </c>
    </row>
    <row r="91" spans="14:15" ht="16.5">
      <c r="N91" s="198" t="s">
        <v>216</v>
      </c>
      <c r="O91" s="50">
        <f t="shared" si="1"/>
        <v>86</v>
      </c>
    </row>
    <row r="92" spans="14:15" ht="16.5">
      <c r="N92" s="198" t="s">
        <v>221</v>
      </c>
      <c r="O92" s="50">
        <f t="shared" si="1"/>
        <v>87</v>
      </c>
    </row>
    <row r="93" spans="14:15" ht="16.5">
      <c r="N93" s="198" t="s">
        <v>264</v>
      </c>
      <c r="O93" s="50">
        <f t="shared" si="1"/>
        <v>88</v>
      </c>
    </row>
    <row r="94" spans="14:15" ht="16.5">
      <c r="N94" s="198" t="s">
        <v>571</v>
      </c>
      <c r="O94" s="50">
        <f t="shared" si="1"/>
        <v>89</v>
      </c>
    </row>
    <row r="95" spans="14:15" ht="16.5">
      <c r="N95" s="198" t="s">
        <v>555</v>
      </c>
      <c r="O95" s="50">
        <f t="shared" si="1"/>
        <v>90</v>
      </c>
    </row>
    <row r="96" spans="14:15" ht="16.5">
      <c r="N96" s="198" t="s">
        <v>556</v>
      </c>
      <c r="O96" s="50">
        <f t="shared" si="1"/>
        <v>91</v>
      </c>
    </row>
    <row r="97" spans="14:15" ht="16.5">
      <c r="N97" s="198" t="s">
        <v>557</v>
      </c>
      <c r="O97" s="50">
        <f t="shared" si="1"/>
        <v>92</v>
      </c>
    </row>
    <row r="98" spans="14:15" ht="16.5">
      <c r="N98" s="198" t="s">
        <v>560</v>
      </c>
      <c r="O98" s="50">
        <f t="shared" si="1"/>
        <v>93</v>
      </c>
    </row>
    <row r="99" spans="14:15" ht="16.5">
      <c r="N99" s="198" t="s">
        <v>572</v>
      </c>
      <c r="O99" s="50">
        <f t="shared" si="1"/>
        <v>94</v>
      </c>
    </row>
    <row r="100" spans="14:15" ht="16.5">
      <c r="N100" s="198" t="s">
        <v>213</v>
      </c>
      <c r="O100" s="50">
        <f t="shared" si="1"/>
        <v>95</v>
      </c>
    </row>
    <row r="101" spans="14:15" ht="16.5">
      <c r="N101" s="198" t="s">
        <v>217</v>
      </c>
      <c r="O101" s="50">
        <f t="shared" si="1"/>
        <v>96</v>
      </c>
    </row>
    <row r="102" spans="14:15" ht="16.5">
      <c r="N102" s="198" t="s">
        <v>222</v>
      </c>
      <c r="O102" s="50">
        <f t="shared" si="1"/>
        <v>97</v>
      </c>
    </row>
    <row r="103" spans="14:15" ht="16.5">
      <c r="N103" s="198" t="s">
        <v>265</v>
      </c>
      <c r="O103" s="50">
        <f t="shared" si="1"/>
        <v>98</v>
      </c>
    </row>
    <row r="104" spans="14:15" ht="16.5">
      <c r="N104" s="198" t="s">
        <v>573</v>
      </c>
      <c r="O104" s="50">
        <f t="shared" si="1"/>
        <v>99</v>
      </c>
    </row>
    <row r="105" spans="14:15" ht="16.5">
      <c r="N105" s="198" t="s">
        <v>256</v>
      </c>
      <c r="O105" s="50">
        <f t="shared" si="1"/>
        <v>100</v>
      </c>
    </row>
    <row r="106" spans="14:15" ht="16.5">
      <c r="N106" s="198" t="s">
        <v>257</v>
      </c>
      <c r="O106" s="50">
        <f t="shared" si="1"/>
        <v>101</v>
      </c>
    </row>
    <row r="107" spans="14:15" ht="16.5">
      <c r="N107" s="198" t="s">
        <v>258</v>
      </c>
      <c r="O107" s="50">
        <f t="shared" si="1"/>
        <v>102</v>
      </c>
    </row>
    <row r="108" spans="14:15" ht="16.5">
      <c r="N108" s="198" t="s">
        <v>266</v>
      </c>
      <c r="O108" s="50">
        <f t="shared" si="1"/>
        <v>103</v>
      </c>
    </row>
    <row r="109" spans="14:15" ht="16.5">
      <c r="N109" s="198" t="s">
        <v>267</v>
      </c>
      <c r="O109" s="50">
        <f t="shared" si="1"/>
        <v>104</v>
      </c>
    </row>
    <row r="110" spans="14:15" ht="16.5">
      <c r="N110" s="198" t="s">
        <v>268</v>
      </c>
      <c r="O110" s="50">
        <f t="shared" si="1"/>
        <v>105</v>
      </c>
    </row>
    <row r="111" spans="14:15" ht="16.5">
      <c r="N111" s="198" t="s">
        <v>574</v>
      </c>
      <c r="O111" s="50">
        <f t="shared" si="1"/>
        <v>106</v>
      </c>
    </row>
    <row r="112" spans="14:15" ht="16.5">
      <c r="N112" s="198" t="s">
        <v>575</v>
      </c>
      <c r="O112" s="50">
        <f t="shared" si="1"/>
        <v>107</v>
      </c>
    </row>
    <row r="113" spans="14:15" ht="16.5">
      <c r="N113" s="198" t="s">
        <v>576</v>
      </c>
      <c r="O113" s="50">
        <f t="shared" si="1"/>
        <v>108</v>
      </c>
    </row>
    <row r="114" spans="14:15" ht="16.5">
      <c r="N114" s="198" t="s">
        <v>249</v>
      </c>
      <c r="O114" s="50">
        <f t="shared" si="1"/>
        <v>109</v>
      </c>
    </row>
    <row r="115" spans="14:15" ht="16.5">
      <c r="N115" s="198" t="s">
        <v>250</v>
      </c>
      <c r="O115" s="50">
        <f t="shared" si="1"/>
        <v>110</v>
      </c>
    </row>
    <row r="116" spans="14:15" ht="16.5">
      <c r="N116" s="198" t="s">
        <v>251</v>
      </c>
      <c r="O116" s="50">
        <f t="shared" si="1"/>
        <v>111</v>
      </c>
    </row>
    <row r="117" spans="14:15" ht="16.5">
      <c r="N117" s="198" t="s">
        <v>269</v>
      </c>
      <c r="O117" s="50">
        <f t="shared" si="1"/>
        <v>112</v>
      </c>
    </row>
    <row r="118" spans="14:15" ht="16.5">
      <c r="N118" s="198" t="s">
        <v>577</v>
      </c>
      <c r="O118" s="50">
        <f t="shared" si="1"/>
        <v>113</v>
      </c>
    </row>
    <row r="119" spans="14:15" ht="16.5">
      <c r="N119" s="198" t="s">
        <v>252</v>
      </c>
      <c r="O119" s="50">
        <f t="shared" si="1"/>
        <v>114</v>
      </c>
    </row>
    <row r="120" spans="14:15" ht="16.5">
      <c r="N120" s="198" t="s">
        <v>253</v>
      </c>
      <c r="O120" s="50">
        <f t="shared" si="1"/>
        <v>115</v>
      </c>
    </row>
    <row r="121" spans="14:15" ht="16.5">
      <c r="N121" s="198" t="s">
        <v>254</v>
      </c>
      <c r="O121" s="50">
        <f t="shared" si="1"/>
        <v>116</v>
      </c>
    </row>
    <row r="122" spans="14:15" ht="16.5">
      <c r="N122" s="198" t="s">
        <v>270</v>
      </c>
      <c r="O122" s="50">
        <f t="shared" si="1"/>
        <v>117</v>
      </c>
    </row>
    <row r="123" spans="14:15" ht="16.5">
      <c r="N123" s="198" t="s">
        <v>578</v>
      </c>
      <c r="O123" s="50">
        <f t="shared" si="1"/>
        <v>118</v>
      </c>
    </row>
    <row r="124" spans="14:15" ht="16.5">
      <c r="N124" s="198" t="s">
        <v>255</v>
      </c>
      <c r="O124" s="50">
        <f t="shared" si="1"/>
        <v>119</v>
      </c>
    </row>
    <row r="125" spans="14:15" ht="16.5">
      <c r="N125" s="198" t="s">
        <v>271</v>
      </c>
      <c r="O125" s="50">
        <f t="shared" si="1"/>
        <v>120</v>
      </c>
    </row>
    <row r="126" spans="14:15" ht="16.5">
      <c r="N126" s="198" t="s">
        <v>579</v>
      </c>
      <c r="O126" s="50">
        <f t="shared" si="1"/>
        <v>121</v>
      </c>
    </row>
    <row r="127" spans="14:15" ht="16.5">
      <c r="N127" s="198" t="s">
        <v>236</v>
      </c>
      <c r="O127" s="50">
        <f t="shared" si="1"/>
        <v>122</v>
      </c>
    </row>
    <row r="128" spans="14:15" ht="16.5">
      <c r="N128" s="198" t="s">
        <v>237</v>
      </c>
      <c r="O128" s="50">
        <f t="shared" si="1"/>
        <v>123</v>
      </c>
    </row>
    <row r="129" spans="14:15" ht="16.5">
      <c r="N129" s="198"/>
      <c r="O129" s="50">
        <f t="shared" si="1"/>
        <v>124</v>
      </c>
    </row>
    <row r="130" spans="14:15" ht="16.5">
      <c r="N130" s="198"/>
      <c r="O130" s="50">
        <f t="shared" si="1"/>
        <v>125</v>
      </c>
    </row>
    <row r="131" spans="14:15" ht="16.5">
      <c r="N131" s="198"/>
      <c r="O131" s="50">
        <f t="shared" si="1"/>
        <v>126</v>
      </c>
    </row>
    <row r="132" spans="14:15" ht="16.5">
      <c r="N132" s="198"/>
      <c r="O132" s="50">
        <f t="shared" si="1"/>
        <v>127</v>
      </c>
    </row>
    <row r="133" spans="14:15" ht="16.5">
      <c r="N133" s="198"/>
      <c r="O133" s="50">
        <f t="shared" si="1"/>
        <v>128</v>
      </c>
    </row>
    <row r="134" spans="14:15" ht="16.5">
      <c r="N134" s="198"/>
      <c r="O134" s="50">
        <f t="shared" si="1"/>
        <v>129</v>
      </c>
    </row>
    <row r="135" spans="14:15" ht="16.5">
      <c r="N135" s="198"/>
      <c r="O135" s="50">
        <f t="shared" si="1"/>
        <v>130</v>
      </c>
    </row>
    <row r="136" spans="14:15" ht="16.5">
      <c r="N136" s="198"/>
      <c r="O136" s="50">
        <f aca="true" t="shared" si="2" ref="O136:O167">+O135+1</f>
        <v>131</v>
      </c>
    </row>
    <row r="137" spans="14:15" ht="16.5">
      <c r="N137" s="198"/>
      <c r="O137" s="50">
        <f t="shared" si="2"/>
        <v>132</v>
      </c>
    </row>
    <row r="138" spans="14:15" ht="16.5">
      <c r="N138" s="198"/>
      <c r="O138" s="50">
        <f t="shared" si="2"/>
        <v>133</v>
      </c>
    </row>
    <row r="139" spans="14:15" ht="16.5">
      <c r="N139" s="198"/>
      <c r="O139" s="50">
        <f t="shared" si="2"/>
        <v>134</v>
      </c>
    </row>
    <row r="140" spans="14:15" ht="16.5">
      <c r="N140" s="198"/>
      <c r="O140" s="50">
        <f t="shared" si="2"/>
        <v>135</v>
      </c>
    </row>
    <row r="141" spans="14:15" ht="16.5">
      <c r="N141" s="198"/>
      <c r="O141" s="50">
        <f t="shared" si="2"/>
        <v>136</v>
      </c>
    </row>
    <row r="142" spans="14:15" ht="16.5">
      <c r="N142" s="198"/>
      <c r="O142" s="50">
        <f t="shared" si="2"/>
        <v>137</v>
      </c>
    </row>
    <row r="143" spans="14:15" ht="16.5">
      <c r="N143" s="198"/>
      <c r="O143" s="50">
        <f t="shared" si="2"/>
        <v>138</v>
      </c>
    </row>
    <row r="144" spans="14:15" ht="16.5">
      <c r="N144" s="198"/>
      <c r="O144" s="50">
        <f t="shared" si="2"/>
        <v>139</v>
      </c>
    </row>
    <row r="145" spans="14:15" ht="16.5">
      <c r="N145" s="198"/>
      <c r="O145" s="50">
        <f t="shared" si="2"/>
        <v>140</v>
      </c>
    </row>
    <row r="146" spans="14:15" ht="16.5">
      <c r="N146" s="198"/>
      <c r="O146" s="50">
        <f t="shared" si="2"/>
        <v>141</v>
      </c>
    </row>
    <row r="147" spans="14:15" ht="16.5">
      <c r="N147" s="198"/>
      <c r="O147" s="50">
        <f t="shared" si="2"/>
        <v>142</v>
      </c>
    </row>
    <row r="148" spans="14:15" ht="16.5">
      <c r="N148" s="198"/>
      <c r="O148" s="50">
        <f t="shared" si="2"/>
        <v>143</v>
      </c>
    </row>
    <row r="149" spans="14:15" ht="16.5">
      <c r="N149" s="198"/>
      <c r="O149" s="50">
        <f t="shared" si="2"/>
        <v>144</v>
      </c>
    </row>
    <row r="150" ht="16.5">
      <c r="O150" s="50">
        <f t="shared" si="2"/>
        <v>145</v>
      </c>
    </row>
    <row r="151" ht="16.5">
      <c r="O151" s="50">
        <f t="shared" si="2"/>
        <v>146</v>
      </c>
    </row>
    <row r="152" ht="16.5">
      <c r="O152" s="50">
        <f t="shared" si="2"/>
        <v>147</v>
      </c>
    </row>
    <row r="153" ht="16.5">
      <c r="O153" s="50">
        <f t="shared" si="2"/>
        <v>148</v>
      </c>
    </row>
    <row r="154" ht="16.5">
      <c r="O154" s="50">
        <f t="shared" si="2"/>
        <v>149</v>
      </c>
    </row>
    <row r="155" ht="16.5">
      <c r="O155" s="50">
        <f t="shared" si="2"/>
        <v>150</v>
      </c>
    </row>
    <row r="156" ht="16.5">
      <c r="O156" s="50">
        <f t="shared" si="2"/>
        <v>151</v>
      </c>
    </row>
    <row r="157" ht="16.5">
      <c r="O157" s="50">
        <f t="shared" si="2"/>
        <v>152</v>
      </c>
    </row>
    <row r="158" ht="16.5">
      <c r="O158" s="50">
        <f t="shared" si="2"/>
        <v>153</v>
      </c>
    </row>
    <row r="159" ht="16.5">
      <c r="O159" s="50">
        <f t="shared" si="2"/>
        <v>154</v>
      </c>
    </row>
    <row r="160" ht="16.5">
      <c r="O160" s="50">
        <f t="shared" si="2"/>
        <v>155</v>
      </c>
    </row>
    <row r="161" ht="16.5">
      <c r="O161" s="50">
        <f t="shared" si="2"/>
        <v>156</v>
      </c>
    </row>
    <row r="162" ht="16.5">
      <c r="O162" s="50">
        <f t="shared" si="2"/>
        <v>157</v>
      </c>
    </row>
    <row r="163" ht="16.5">
      <c r="O163" s="50">
        <f t="shared" si="2"/>
        <v>158</v>
      </c>
    </row>
    <row r="164" ht="16.5">
      <c r="O164" s="50">
        <f t="shared" si="2"/>
        <v>159</v>
      </c>
    </row>
    <row r="165" ht="16.5">
      <c r="O165" s="50">
        <f t="shared" si="2"/>
        <v>160</v>
      </c>
    </row>
    <row r="166" ht="16.5">
      <c r="O166" s="50">
        <f t="shared" si="2"/>
        <v>161</v>
      </c>
    </row>
    <row r="167" ht="16.5">
      <c r="O167" s="50">
        <f t="shared" si="2"/>
        <v>162</v>
      </c>
    </row>
  </sheetData>
  <sheetProtection/>
  <mergeCells count="1">
    <mergeCell ref="B2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139"/>
  <sheetViews>
    <sheetView zoomScale="85" zoomScaleNormal="85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18" sqref="I18"/>
    </sheetView>
  </sheetViews>
  <sheetFormatPr defaultColWidth="9.140625" defaultRowHeight="15"/>
  <cols>
    <col min="1" max="1" width="24.28125" style="46" customWidth="1"/>
    <col min="2" max="2" width="9.140625" style="46" customWidth="1"/>
    <col min="3" max="3" width="11.28125" style="46" bestFit="1" customWidth="1"/>
    <col min="4" max="5" width="9.140625" style="46" customWidth="1"/>
    <col min="6" max="6" width="10.140625" style="46" bestFit="1" customWidth="1"/>
    <col min="7" max="7" width="13.8515625" style="46" bestFit="1" customWidth="1"/>
    <col min="8" max="8" width="13.57421875" style="46" bestFit="1" customWidth="1"/>
    <col min="9" max="9" width="13.8515625" style="46" bestFit="1" customWidth="1"/>
    <col min="10" max="10" width="13.57421875" style="46" bestFit="1" customWidth="1"/>
    <col min="11" max="12" width="12.8515625" style="46" bestFit="1" customWidth="1"/>
    <col min="13" max="13" width="13.00390625" style="46" bestFit="1" customWidth="1"/>
    <col min="14" max="14" width="14.00390625" style="46" bestFit="1" customWidth="1"/>
    <col min="15" max="15" width="12.421875" style="46" bestFit="1" customWidth="1"/>
    <col min="16" max="16" width="13.8515625" style="46" bestFit="1" customWidth="1"/>
    <col min="17" max="17" width="10.421875" style="46" bestFit="1" customWidth="1"/>
    <col min="18" max="18" width="12.421875" style="46" bestFit="1" customWidth="1"/>
    <col min="19" max="21" width="13.7109375" style="46" bestFit="1" customWidth="1"/>
    <col min="22" max="23" width="13.57421875" style="46" bestFit="1" customWidth="1"/>
    <col min="24" max="24" width="14.00390625" style="46" bestFit="1" customWidth="1"/>
    <col min="25" max="25" width="14.7109375" style="46" bestFit="1" customWidth="1"/>
    <col min="26" max="26" width="13.8515625" style="46" bestFit="1" customWidth="1"/>
    <col min="27" max="27" width="14.57421875" style="46" bestFit="1" customWidth="1"/>
    <col min="28" max="28" width="12.8515625" style="46" bestFit="1" customWidth="1"/>
    <col min="29" max="30" width="12.7109375" style="46" bestFit="1" customWidth="1"/>
    <col min="31" max="33" width="13.00390625" style="46" bestFit="1" customWidth="1"/>
    <col min="34" max="37" width="12.8515625" style="46" bestFit="1" customWidth="1"/>
    <col min="38" max="38" width="13.00390625" style="46" bestFit="1" customWidth="1"/>
    <col min="39" max="41" width="12.8515625" style="46" bestFit="1" customWidth="1"/>
    <col min="42" max="42" width="13.00390625" style="46" bestFit="1" customWidth="1"/>
    <col min="43" max="44" width="12.7109375" style="46" bestFit="1" customWidth="1"/>
    <col min="45" max="45" width="12.421875" style="46" bestFit="1" customWidth="1"/>
    <col min="46" max="48" width="13.00390625" style="46" bestFit="1" customWidth="1"/>
    <col min="49" max="51" width="12.421875" style="46" bestFit="1" customWidth="1"/>
    <col min="52" max="52" width="11.421875" style="46" bestFit="1" customWidth="1"/>
    <col min="53" max="53" width="12.421875" style="46" bestFit="1" customWidth="1"/>
    <col min="54" max="54" width="11.421875" style="46" bestFit="1" customWidth="1"/>
    <col min="55" max="55" width="10.28125" style="46" bestFit="1" customWidth="1"/>
    <col min="56" max="57" width="11.28125" style="46" bestFit="1" customWidth="1"/>
    <col min="58" max="58" width="10.421875" style="46" bestFit="1" customWidth="1"/>
    <col min="59" max="59" width="11.28125" style="46" bestFit="1" customWidth="1"/>
    <col min="60" max="60" width="11.8515625" style="46" bestFit="1" customWidth="1"/>
    <col min="61" max="61" width="12.28125" style="46" bestFit="1" customWidth="1"/>
    <col min="62" max="64" width="12.421875" style="46" bestFit="1" customWidth="1"/>
    <col min="65" max="65" width="13.00390625" style="46" bestFit="1" customWidth="1"/>
    <col min="66" max="66" width="12.421875" style="46" bestFit="1" customWidth="1"/>
    <col min="67" max="69" width="13.00390625" style="46" bestFit="1" customWidth="1"/>
    <col min="70" max="72" width="11.421875" style="46" bestFit="1" customWidth="1"/>
    <col min="73" max="74" width="9.57421875" style="46" bestFit="1" customWidth="1"/>
    <col min="75" max="76" width="12.57421875" style="46" bestFit="1" customWidth="1"/>
    <col min="77" max="77" width="11.57421875" style="46" bestFit="1" customWidth="1"/>
    <col min="78" max="78" width="11.140625" style="46" bestFit="1" customWidth="1"/>
    <col min="79" max="79" width="11.421875" style="46" bestFit="1" customWidth="1"/>
    <col min="80" max="80" width="12.00390625" style="46" bestFit="1" customWidth="1"/>
    <col min="81" max="84" width="12.00390625" style="46" customWidth="1"/>
    <col min="85" max="85" width="11.421875" style="46" bestFit="1" customWidth="1"/>
    <col min="86" max="88" width="13.00390625" style="46" bestFit="1" customWidth="1"/>
    <col min="89" max="89" width="10.421875" style="46" bestFit="1" customWidth="1"/>
    <col min="90" max="90" width="11.421875" style="46" bestFit="1" customWidth="1"/>
    <col min="91" max="91" width="11.00390625" style="46" bestFit="1" customWidth="1"/>
    <col min="92" max="94" width="10.421875" style="46" bestFit="1" customWidth="1"/>
    <col min="95" max="95" width="13.00390625" style="46" bestFit="1" customWidth="1"/>
    <col min="96" max="97" width="10.421875" style="46" bestFit="1" customWidth="1"/>
    <col min="98" max="98" width="13.00390625" style="46" bestFit="1" customWidth="1"/>
    <col min="99" max="99" width="10.28125" style="46" bestFit="1" customWidth="1"/>
    <col min="100" max="100" width="10.421875" style="46" bestFit="1" customWidth="1"/>
    <col min="101" max="101" width="13.00390625" style="46" bestFit="1" customWidth="1"/>
    <col min="102" max="102" width="10.00390625" style="46" bestFit="1" customWidth="1"/>
    <col min="103" max="107" width="12.421875" style="46" bestFit="1" customWidth="1"/>
    <col min="108" max="109" width="11.00390625" style="46" bestFit="1" customWidth="1"/>
    <col min="110" max="115" width="10.421875" style="46" bestFit="1" customWidth="1"/>
    <col min="116" max="117" width="14.00390625" style="46" bestFit="1" customWidth="1"/>
    <col min="118" max="118" width="14.7109375" style="46" customWidth="1"/>
    <col min="119" max="119" width="11.57421875" style="46" customWidth="1"/>
    <col min="120" max="121" width="9.28125" style="46" bestFit="1" customWidth="1"/>
    <col min="122" max="123" width="14.00390625" style="46" bestFit="1" customWidth="1"/>
    <col min="124" max="126" width="9.140625" style="46" customWidth="1"/>
    <col min="127" max="127" width="15.28125" style="46" bestFit="1" customWidth="1"/>
    <col min="128" max="16384" width="9.140625" style="46" customWidth="1"/>
  </cols>
  <sheetData>
    <row r="1" spans="1:127" s="198" customFormat="1" ht="36.75" customHeight="1">
      <c r="A1" s="198" t="s">
        <v>0</v>
      </c>
      <c r="B1" s="198" t="s">
        <v>2</v>
      </c>
      <c r="C1" s="198" t="s">
        <v>552</v>
      </c>
      <c r="D1" s="198" t="s">
        <v>1259</v>
      </c>
      <c r="E1" s="198" t="s">
        <v>140</v>
      </c>
      <c r="F1" s="198" t="s">
        <v>3</v>
      </c>
      <c r="G1" s="198" t="s">
        <v>1</v>
      </c>
      <c r="H1" s="198" t="s">
        <v>616</v>
      </c>
      <c r="I1" s="198" t="s">
        <v>162</v>
      </c>
      <c r="J1" s="198" t="s">
        <v>163</v>
      </c>
      <c r="K1" s="198" t="s">
        <v>164</v>
      </c>
      <c r="L1" s="198" t="s">
        <v>165</v>
      </c>
      <c r="M1" s="198" t="s">
        <v>166</v>
      </c>
      <c r="N1" s="198" t="s">
        <v>167</v>
      </c>
      <c r="O1" s="198" t="s">
        <v>168</v>
      </c>
      <c r="P1" s="198" t="s">
        <v>169</v>
      </c>
      <c r="Q1" s="198" t="s">
        <v>170</v>
      </c>
      <c r="R1" s="198" t="s">
        <v>171</v>
      </c>
      <c r="S1" s="198" t="s">
        <v>172</v>
      </c>
      <c r="T1" s="198" t="s">
        <v>173</v>
      </c>
      <c r="U1" s="198" t="s">
        <v>543</v>
      </c>
      <c r="V1" s="198" t="s">
        <v>544</v>
      </c>
      <c r="W1" s="198" t="s">
        <v>545</v>
      </c>
      <c r="X1" s="198" t="s">
        <v>174</v>
      </c>
      <c r="Y1" s="198" t="s">
        <v>232</v>
      </c>
      <c r="Z1" s="198" t="s">
        <v>187</v>
      </c>
      <c r="AA1" s="198" t="s">
        <v>188</v>
      </c>
      <c r="AB1" s="198" t="s">
        <v>189</v>
      </c>
      <c r="AC1" s="198" t="s">
        <v>546</v>
      </c>
      <c r="AD1" s="198" t="s">
        <v>539</v>
      </c>
      <c r="AE1" s="198" t="s">
        <v>547</v>
      </c>
      <c r="AF1" s="198" t="s">
        <v>540</v>
      </c>
      <c r="AG1" s="198" t="s">
        <v>190</v>
      </c>
      <c r="AH1" s="198" t="s">
        <v>558</v>
      </c>
      <c r="AI1" s="198" t="s">
        <v>559</v>
      </c>
      <c r="AJ1" s="198" t="s">
        <v>561</v>
      </c>
      <c r="AK1" s="198" t="s">
        <v>191</v>
      </c>
      <c r="AL1" s="198" t="s">
        <v>548</v>
      </c>
      <c r="AM1" s="198" t="s">
        <v>562</v>
      </c>
      <c r="AN1" s="198" t="s">
        <v>192</v>
      </c>
      <c r="AO1" s="198" t="s">
        <v>193</v>
      </c>
      <c r="AP1" s="198" t="s">
        <v>194</v>
      </c>
      <c r="AQ1" s="198" t="s">
        <v>541</v>
      </c>
      <c r="AR1" s="198" t="s">
        <v>563</v>
      </c>
      <c r="AS1" s="198" t="s">
        <v>207</v>
      </c>
      <c r="AT1" s="198" t="s">
        <v>542</v>
      </c>
      <c r="AU1" s="198" t="s">
        <v>564</v>
      </c>
      <c r="AV1" s="198" t="s">
        <v>208</v>
      </c>
      <c r="AW1" s="198" t="s">
        <v>209</v>
      </c>
      <c r="AX1" s="198" t="s">
        <v>549</v>
      </c>
      <c r="AY1" s="198" t="s">
        <v>565</v>
      </c>
      <c r="AZ1" s="198" t="s">
        <v>617</v>
      </c>
      <c r="BA1" s="198" t="s">
        <v>618</v>
      </c>
      <c r="BB1" s="198" t="s">
        <v>619</v>
      </c>
      <c r="BC1" s="198" t="s">
        <v>195</v>
      </c>
      <c r="BD1" s="198" t="s">
        <v>196</v>
      </c>
      <c r="BE1" s="198" t="s">
        <v>197</v>
      </c>
      <c r="BF1" s="198" t="s">
        <v>198</v>
      </c>
      <c r="BG1" s="198" t="s">
        <v>199</v>
      </c>
      <c r="BH1" s="198" t="s">
        <v>200</v>
      </c>
      <c r="BI1" s="198" t="s">
        <v>201</v>
      </c>
      <c r="BJ1" s="198" t="s">
        <v>235</v>
      </c>
      <c r="BK1" s="198" t="s">
        <v>242</v>
      </c>
      <c r="BL1" s="198" t="s">
        <v>243</v>
      </c>
      <c r="BM1" s="198" t="s">
        <v>244</v>
      </c>
      <c r="BN1" s="198" t="s">
        <v>210</v>
      </c>
      <c r="BO1" s="198" t="s">
        <v>214</v>
      </c>
      <c r="BP1" s="198" t="s">
        <v>218</v>
      </c>
      <c r="BQ1" s="198" t="s">
        <v>550</v>
      </c>
      <c r="BR1" s="198" t="s">
        <v>566</v>
      </c>
      <c r="BS1" s="198" t="s">
        <v>211</v>
      </c>
      <c r="BT1" s="198" t="s">
        <v>215</v>
      </c>
      <c r="BU1" s="198" t="s">
        <v>219</v>
      </c>
      <c r="BV1" s="198" t="s">
        <v>551</v>
      </c>
      <c r="BW1" s="198" t="s">
        <v>567</v>
      </c>
      <c r="BX1" s="198" t="s">
        <v>259</v>
      </c>
      <c r="BY1" s="198" t="s">
        <v>260</v>
      </c>
      <c r="BZ1" s="198" t="s">
        <v>261</v>
      </c>
      <c r="CA1" s="198" t="s">
        <v>262</v>
      </c>
      <c r="CB1" s="198" t="s">
        <v>568</v>
      </c>
      <c r="CC1" s="198" t="s">
        <v>569</v>
      </c>
      <c r="CD1" s="198" t="s">
        <v>220</v>
      </c>
      <c r="CE1" s="198" t="s">
        <v>263</v>
      </c>
      <c r="CF1" s="198" t="s">
        <v>570</v>
      </c>
      <c r="CG1" s="198" t="s">
        <v>212</v>
      </c>
      <c r="CH1" s="198" t="s">
        <v>216</v>
      </c>
      <c r="CI1" s="198" t="s">
        <v>221</v>
      </c>
      <c r="CJ1" s="198" t="s">
        <v>264</v>
      </c>
      <c r="CK1" s="198" t="s">
        <v>571</v>
      </c>
      <c r="CL1" s="198" t="s">
        <v>555</v>
      </c>
      <c r="CM1" s="198" t="s">
        <v>556</v>
      </c>
      <c r="CN1" s="198" t="s">
        <v>557</v>
      </c>
      <c r="CO1" s="198" t="s">
        <v>560</v>
      </c>
      <c r="CP1" s="198" t="s">
        <v>572</v>
      </c>
      <c r="CQ1" s="198" t="s">
        <v>213</v>
      </c>
      <c r="CR1" s="198" t="s">
        <v>217</v>
      </c>
      <c r="CS1" s="198" t="s">
        <v>222</v>
      </c>
      <c r="CT1" s="198" t="s">
        <v>265</v>
      </c>
      <c r="CU1" s="198" t="s">
        <v>573</v>
      </c>
      <c r="CV1" s="198" t="s">
        <v>256</v>
      </c>
      <c r="CW1" s="198" t="s">
        <v>257</v>
      </c>
      <c r="CX1" s="198" t="s">
        <v>258</v>
      </c>
      <c r="CY1" s="198" t="s">
        <v>266</v>
      </c>
      <c r="CZ1" s="198" t="s">
        <v>267</v>
      </c>
      <c r="DA1" s="198" t="s">
        <v>268</v>
      </c>
      <c r="DB1" s="198" t="s">
        <v>574</v>
      </c>
      <c r="DC1" s="198" t="s">
        <v>575</v>
      </c>
      <c r="DD1" s="198" t="s">
        <v>576</v>
      </c>
      <c r="DE1" s="198" t="s">
        <v>249</v>
      </c>
      <c r="DF1" s="198" t="s">
        <v>250</v>
      </c>
      <c r="DG1" s="198" t="s">
        <v>251</v>
      </c>
      <c r="DH1" s="198" t="s">
        <v>269</v>
      </c>
      <c r="DI1" s="198" t="s">
        <v>577</v>
      </c>
      <c r="DJ1" s="198" t="s">
        <v>252</v>
      </c>
      <c r="DK1" s="198" t="s">
        <v>253</v>
      </c>
      <c r="DL1" s="198" t="s">
        <v>254</v>
      </c>
      <c r="DM1" s="198" t="s">
        <v>270</v>
      </c>
      <c r="DN1" s="198" t="s">
        <v>578</v>
      </c>
      <c r="DO1" s="198" t="s">
        <v>255</v>
      </c>
      <c r="DP1" s="198" t="s">
        <v>271</v>
      </c>
      <c r="DQ1" s="198" t="s">
        <v>579</v>
      </c>
      <c r="DR1" s="198" t="s">
        <v>236</v>
      </c>
      <c r="DS1" s="198" t="s">
        <v>237</v>
      </c>
      <c r="DT1" s="198" t="s">
        <v>1288</v>
      </c>
      <c r="DU1" s="198" t="s">
        <v>1289</v>
      </c>
      <c r="DV1" s="198" t="s">
        <v>1290</v>
      </c>
      <c r="DW1" s="198" t="s">
        <v>1291</v>
      </c>
    </row>
    <row r="2" spans="1:127" ht="15">
      <c r="A2" s="46" t="s">
        <v>704</v>
      </c>
      <c r="B2" s="46" t="s">
        <v>4</v>
      </c>
      <c r="C2" s="46">
        <v>4140190010</v>
      </c>
      <c r="D2" s="46">
        <v>70001</v>
      </c>
      <c r="E2" s="46">
        <v>1</v>
      </c>
      <c r="F2" s="46" t="s">
        <v>705</v>
      </c>
      <c r="G2" s="46" t="s">
        <v>706</v>
      </c>
      <c r="H2" s="46">
        <v>672</v>
      </c>
      <c r="I2" s="46">
        <v>75046.38</v>
      </c>
      <c r="J2" s="46">
        <v>-16836.362856</v>
      </c>
      <c r="K2" s="46">
        <v>21926.49</v>
      </c>
      <c r="L2" s="46">
        <v>181129.77</v>
      </c>
      <c r="M2" s="46">
        <v>164267.54</v>
      </c>
      <c r="N2" s="46">
        <v>17096.44</v>
      </c>
      <c r="O2" s="46">
        <v>-234.22</v>
      </c>
      <c r="P2" s="46">
        <v>244169.827144</v>
      </c>
      <c r="Q2" s="46">
        <v>185.349356</v>
      </c>
      <c r="R2" s="46">
        <v>182.667384</v>
      </c>
      <c r="S2" s="46">
        <v>0</v>
      </c>
      <c r="T2" s="46">
        <v>140.530288</v>
      </c>
      <c r="U2" s="46">
        <v>-18719.449311</v>
      </c>
      <c r="V2" s="46">
        <v>-18719.449311</v>
      </c>
      <c r="W2" s="46">
        <v>-19077.805336</v>
      </c>
      <c r="X2" s="46">
        <v>116.431019</v>
      </c>
      <c r="Y2" s="46">
        <v>-254.279335</v>
      </c>
      <c r="Z2" s="46">
        <v>244355.1765</v>
      </c>
      <c r="AA2" s="46">
        <v>-96972.87</v>
      </c>
      <c r="AB2" s="46">
        <v>16836.362856</v>
      </c>
      <c r="AC2" s="46">
        <v>161747.955209</v>
      </c>
      <c r="AD2" s="46">
        <v>97048.773126</v>
      </c>
      <c r="AE2" s="46">
        <v>64699.182084</v>
      </c>
      <c r="AF2" s="46">
        <v>71097.0933</v>
      </c>
      <c r="AG2" s="46">
        <v>3927.19707</v>
      </c>
      <c r="AH2" s="46">
        <v>0</v>
      </c>
      <c r="AI2" s="46">
        <v>0</v>
      </c>
      <c r="AJ2" s="46">
        <v>0</v>
      </c>
      <c r="AK2" s="46">
        <v>168145.866425</v>
      </c>
      <c r="AL2" s="46">
        <v>168145.866425</v>
      </c>
      <c r="AM2" s="46">
        <v>168145.866425</v>
      </c>
      <c r="AN2" s="46">
        <v>17096.44</v>
      </c>
      <c r="AO2" s="46">
        <v>-234.004535</v>
      </c>
      <c r="AP2" s="46">
        <v>185008.30189</v>
      </c>
      <c r="AQ2" s="46">
        <v>185008.30189</v>
      </c>
      <c r="AR2" s="46">
        <v>185008.30189</v>
      </c>
      <c r="AS2" s="46">
        <v>3878.53189</v>
      </c>
      <c r="AT2" s="46">
        <v>3878.53189</v>
      </c>
      <c r="AU2" s="46">
        <v>3878.53189</v>
      </c>
      <c r="AV2" s="46">
        <v>-48.65518</v>
      </c>
      <c r="AW2" s="46">
        <v>3927.19707</v>
      </c>
      <c r="AX2" s="46">
        <v>3927.19707</v>
      </c>
      <c r="AY2" s="46">
        <v>3927.19707</v>
      </c>
      <c r="AZ2" s="46">
        <v>0</v>
      </c>
      <c r="BA2" s="46">
        <v>0</v>
      </c>
      <c r="BB2" s="46">
        <v>0</v>
      </c>
      <c r="BC2" s="46">
        <v>0</v>
      </c>
      <c r="BD2" s="46">
        <v>0</v>
      </c>
      <c r="BE2" s="46">
        <v>0</v>
      </c>
      <c r="BF2" s="46">
        <v>0</v>
      </c>
      <c r="BG2" s="46">
        <v>0</v>
      </c>
      <c r="BH2" s="46">
        <v>0</v>
      </c>
      <c r="BI2" s="46">
        <v>785.084631</v>
      </c>
      <c r="BJ2" s="46">
        <v>0</v>
      </c>
      <c r="BK2" s="46">
        <v>0</v>
      </c>
      <c r="BL2" s="46">
        <v>0</v>
      </c>
      <c r="BM2" s="46">
        <v>785.084631</v>
      </c>
      <c r="BN2" s="46">
        <v>3567.293736</v>
      </c>
      <c r="BO2" s="46">
        <v>2470.714146</v>
      </c>
      <c r="BP2" s="46">
        <v>6397.911216</v>
      </c>
      <c r="BQ2" s="46">
        <v>6397.911216</v>
      </c>
      <c r="BR2" s="46">
        <v>6397.911216</v>
      </c>
      <c r="BS2" s="46" t="s">
        <v>707</v>
      </c>
      <c r="BT2" s="46" t="s">
        <v>708</v>
      </c>
      <c r="BU2" s="46" t="s">
        <v>709</v>
      </c>
      <c r="BV2" s="46" t="s">
        <v>709</v>
      </c>
      <c r="BW2" s="46" t="s">
        <v>709</v>
      </c>
      <c r="BX2" s="46">
        <v>1.622676</v>
      </c>
      <c r="BY2" s="46">
        <v>1.622676</v>
      </c>
      <c r="BZ2" s="46">
        <v>1.603468</v>
      </c>
      <c r="CA2" s="46">
        <v>1.603468</v>
      </c>
      <c r="CB2" s="46">
        <v>1.62672</v>
      </c>
      <c r="CC2" s="46">
        <v>1.62672</v>
      </c>
      <c r="CD2" s="46" t="s">
        <v>296</v>
      </c>
      <c r="CE2" s="46" t="s">
        <v>286</v>
      </c>
      <c r="CF2" s="46" t="s">
        <v>400</v>
      </c>
      <c r="CG2" s="46">
        <v>0</v>
      </c>
      <c r="CH2" s="46">
        <v>0</v>
      </c>
      <c r="CI2" s="46">
        <v>0</v>
      </c>
      <c r="CJ2" s="46">
        <v>0</v>
      </c>
      <c r="CK2" s="46">
        <v>0</v>
      </c>
      <c r="CL2" s="46">
        <v>3567.293736</v>
      </c>
      <c r="CM2" s="46">
        <v>2470.714146</v>
      </c>
      <c r="CN2" s="46">
        <v>6397.911216</v>
      </c>
      <c r="CO2" s="46">
        <v>6397.911216</v>
      </c>
      <c r="CP2" s="46">
        <v>6397.911216</v>
      </c>
      <c r="CQ2" s="46">
        <v>0</v>
      </c>
      <c r="CR2" s="46">
        <v>0</v>
      </c>
      <c r="CS2" s="46">
        <v>0</v>
      </c>
      <c r="CT2" s="46">
        <v>0</v>
      </c>
      <c r="CU2" s="46">
        <v>0</v>
      </c>
      <c r="CV2" s="46" t="s">
        <v>710</v>
      </c>
      <c r="CW2" s="46">
        <v>6397.911216</v>
      </c>
      <c r="CX2" s="46" t="s">
        <v>711</v>
      </c>
      <c r="CY2" s="46">
        <v>0.007506</v>
      </c>
      <c r="CZ2" s="46">
        <v>6397.911216</v>
      </c>
      <c r="DA2" s="46">
        <v>0.016035</v>
      </c>
      <c r="DB2" s="46">
        <v>0.007506</v>
      </c>
      <c r="DC2" s="46">
        <v>6397.911216</v>
      </c>
      <c r="DD2" s="46">
        <v>0.016267</v>
      </c>
      <c r="DE2" s="46">
        <v>3567.293736</v>
      </c>
      <c r="DF2" s="46">
        <v>2470.714146</v>
      </c>
      <c r="DG2" s="46">
        <v>6397.911216</v>
      </c>
      <c r="DH2" s="46">
        <v>6397.911216</v>
      </c>
      <c r="DI2" s="46">
        <v>6397.911216</v>
      </c>
      <c r="DJ2" s="46" t="s">
        <v>707</v>
      </c>
      <c r="DK2" s="46" t="s">
        <v>708</v>
      </c>
      <c r="DL2" s="46" t="s">
        <v>709</v>
      </c>
      <c r="DM2" s="46" t="s">
        <v>709</v>
      </c>
      <c r="DN2" s="46" t="s">
        <v>709</v>
      </c>
      <c r="DO2" s="46" t="s">
        <v>711</v>
      </c>
      <c r="DP2" s="46">
        <v>0.016035</v>
      </c>
      <c r="DQ2" s="46">
        <v>0.016267</v>
      </c>
      <c r="DR2" s="46">
        <v>265305.191659</v>
      </c>
      <c r="DS2" s="46">
        <v>241884.46757</v>
      </c>
      <c r="DT2" s="236" t="s">
        <v>1267</v>
      </c>
      <c r="DU2" s="235" t="s">
        <v>1275</v>
      </c>
      <c r="DV2" s="235" t="s">
        <v>1275</v>
      </c>
      <c r="DW2" s="236" t="s">
        <v>1279</v>
      </c>
    </row>
    <row r="3" spans="1:127" ht="15">
      <c r="A3" s="46" t="s">
        <v>712</v>
      </c>
      <c r="B3" s="46" t="s">
        <v>5</v>
      </c>
      <c r="C3" s="46">
        <v>4140940010</v>
      </c>
      <c r="D3" s="46">
        <v>94001</v>
      </c>
      <c r="E3" s="46">
        <v>1</v>
      </c>
      <c r="F3" s="46" t="s">
        <v>705</v>
      </c>
      <c r="G3" s="46" t="s">
        <v>713</v>
      </c>
      <c r="H3" s="46">
        <v>425</v>
      </c>
      <c r="I3" s="46">
        <v>49825.43</v>
      </c>
      <c r="J3" s="46">
        <v>-11178.141023</v>
      </c>
      <c r="K3" s="46">
        <v>13105.95</v>
      </c>
      <c r="L3" s="46">
        <v>160528.78</v>
      </c>
      <c r="M3" s="46">
        <v>143676.73</v>
      </c>
      <c r="N3" s="46">
        <v>17042.97</v>
      </c>
      <c r="O3" s="46">
        <v>-190.92</v>
      </c>
      <c r="P3" s="46">
        <v>195239.048977</v>
      </c>
      <c r="Q3" s="46">
        <v>174.597773</v>
      </c>
      <c r="R3" s="46">
        <v>148.896362</v>
      </c>
      <c r="S3" s="46">
        <v>0</v>
      </c>
      <c r="T3" s="46">
        <v>114.549451</v>
      </c>
      <c r="U3" s="46">
        <v>-15228.61074</v>
      </c>
      <c r="V3" s="46">
        <v>-15228.61074</v>
      </c>
      <c r="W3" s="46">
        <v>-15520.13985</v>
      </c>
      <c r="X3" s="46">
        <v>94.71874</v>
      </c>
      <c r="Y3" s="46">
        <v>-183.56678</v>
      </c>
      <c r="Z3" s="46">
        <v>195413.64675</v>
      </c>
      <c r="AA3" s="46">
        <v>-62931.38</v>
      </c>
      <c r="AB3" s="46">
        <v>11178.141023</v>
      </c>
      <c r="AC3" s="46">
        <v>145435.832965</v>
      </c>
      <c r="AD3" s="46">
        <v>87261.499779</v>
      </c>
      <c r="AE3" s="46">
        <v>58174.333186</v>
      </c>
      <c r="AF3" s="46">
        <v>52538.681419</v>
      </c>
      <c r="AG3" s="46">
        <v>-3860.226575</v>
      </c>
      <c r="AH3" s="46">
        <v>0</v>
      </c>
      <c r="AI3" s="46">
        <v>0</v>
      </c>
      <c r="AJ3" s="46">
        <v>0</v>
      </c>
      <c r="AK3" s="46">
        <v>139800.181199</v>
      </c>
      <c r="AL3" s="46">
        <v>139800.181199</v>
      </c>
      <c r="AM3" s="46">
        <v>139800.181199</v>
      </c>
      <c r="AN3" s="46">
        <v>17042.97</v>
      </c>
      <c r="AO3" s="46">
        <v>-190.765197</v>
      </c>
      <c r="AP3" s="46">
        <v>157646.590832</v>
      </c>
      <c r="AQ3" s="46">
        <v>156652.386002</v>
      </c>
      <c r="AR3" s="46">
        <v>157646.6183</v>
      </c>
      <c r="AS3" s="46">
        <v>-2882.189168</v>
      </c>
      <c r="AT3" s="46">
        <v>-3876.393998</v>
      </c>
      <c r="AU3" s="46">
        <v>-2882.1617</v>
      </c>
      <c r="AV3" s="46">
        <v>-16.167423</v>
      </c>
      <c r="AW3" s="46">
        <v>-2866.021744</v>
      </c>
      <c r="AX3" s="46">
        <v>-3860.226575</v>
      </c>
      <c r="AY3" s="46">
        <v>-2865.994276</v>
      </c>
      <c r="AZ3" s="46">
        <v>994.20483</v>
      </c>
      <c r="BA3" s="46">
        <v>0</v>
      </c>
      <c r="BB3" s="46">
        <v>994.232298</v>
      </c>
      <c r="BC3" s="46">
        <v>0</v>
      </c>
      <c r="BD3" s="46">
        <v>0</v>
      </c>
      <c r="BE3" s="46">
        <v>320.221265</v>
      </c>
      <c r="BF3" s="46">
        <v>0</v>
      </c>
      <c r="BG3" s="46">
        <v>0</v>
      </c>
      <c r="BH3" s="46">
        <v>0</v>
      </c>
      <c r="BI3" s="46">
        <v>0</v>
      </c>
      <c r="BJ3" s="46">
        <v>0</v>
      </c>
      <c r="BK3" s="46">
        <v>0</v>
      </c>
      <c r="BL3" s="46">
        <v>0</v>
      </c>
      <c r="BM3" s="46">
        <v>320.221265</v>
      </c>
      <c r="BN3" s="46">
        <v>-901.514173</v>
      </c>
      <c r="BO3" s="46">
        <v>-1775.425192</v>
      </c>
      <c r="BP3" s="46">
        <v>-5635.651767</v>
      </c>
      <c r="BQ3" s="46">
        <v>-5635.651767</v>
      </c>
      <c r="BR3" s="46">
        <v>-5635.651767</v>
      </c>
      <c r="BS3" s="46" t="s">
        <v>714</v>
      </c>
      <c r="BT3" s="46" t="s">
        <v>645</v>
      </c>
      <c r="BU3" s="46" t="s">
        <v>715</v>
      </c>
      <c r="BV3" s="46" t="s">
        <v>715</v>
      </c>
      <c r="BW3" s="46" t="s">
        <v>715</v>
      </c>
      <c r="BX3" s="46">
        <v>-1.958559</v>
      </c>
      <c r="BY3" s="46">
        <v>-1.958559</v>
      </c>
      <c r="BZ3" s="46">
        <v>-0.618957</v>
      </c>
      <c r="CA3" s="46">
        <v>-0.618957</v>
      </c>
      <c r="CB3" s="46">
        <v>-1.95447</v>
      </c>
      <c r="CC3" s="46">
        <v>-1.95447</v>
      </c>
      <c r="CD3" s="46" t="s">
        <v>375</v>
      </c>
      <c r="CE3" s="46" t="s">
        <v>297</v>
      </c>
      <c r="CF3" s="46" t="s">
        <v>284</v>
      </c>
      <c r="CG3" s="46">
        <v>0</v>
      </c>
      <c r="CH3" s="46">
        <v>0</v>
      </c>
      <c r="CI3" s="46">
        <v>0</v>
      </c>
      <c r="CJ3" s="46">
        <v>0</v>
      </c>
      <c r="CK3" s="46">
        <v>0</v>
      </c>
      <c r="CL3" s="46">
        <v>-901.514173</v>
      </c>
      <c r="CM3" s="46">
        <v>-1775.425192</v>
      </c>
      <c r="CN3" s="46">
        <v>-5635.651767</v>
      </c>
      <c r="CO3" s="46">
        <v>-5635.651767</v>
      </c>
      <c r="CP3" s="46">
        <v>-5635.651767</v>
      </c>
      <c r="CQ3" s="46">
        <v>0</v>
      </c>
      <c r="CR3" s="46">
        <v>0</v>
      </c>
      <c r="CS3" s="46">
        <v>994.20483</v>
      </c>
      <c r="CT3" s="46">
        <v>0</v>
      </c>
      <c r="CU3" s="46">
        <v>994.232298</v>
      </c>
      <c r="CV3" s="46" t="s">
        <v>716</v>
      </c>
      <c r="CW3" s="46">
        <v>-5635.651767</v>
      </c>
      <c r="CX3" s="46" t="s">
        <v>717</v>
      </c>
      <c r="CY3" s="46">
        <v>-0.01922</v>
      </c>
      <c r="CZ3" s="46">
        <v>-5635.651767</v>
      </c>
      <c r="DA3" s="46">
        <v>-0.00619</v>
      </c>
      <c r="DB3" s="46">
        <v>-0.01922</v>
      </c>
      <c r="DC3" s="46">
        <v>-5635.651767</v>
      </c>
      <c r="DD3" s="46">
        <v>-0.019545</v>
      </c>
      <c r="DE3" s="46">
        <v>-901.514173</v>
      </c>
      <c r="DF3" s="46">
        <v>-1775.425192</v>
      </c>
      <c r="DG3" s="46">
        <v>-4641.446936</v>
      </c>
      <c r="DH3" s="46">
        <v>-5635.651767</v>
      </c>
      <c r="DI3" s="46">
        <v>-4641.419468</v>
      </c>
      <c r="DJ3" s="46" t="s">
        <v>714</v>
      </c>
      <c r="DK3" s="46" t="s">
        <v>645</v>
      </c>
      <c r="DL3" s="46" t="s">
        <v>718</v>
      </c>
      <c r="DM3" s="46" t="s">
        <v>715</v>
      </c>
      <c r="DN3" s="46" t="s">
        <v>718</v>
      </c>
      <c r="DO3" s="46" t="s">
        <v>719</v>
      </c>
      <c r="DP3" s="46">
        <v>-0.00619</v>
      </c>
      <c r="DQ3" s="46">
        <v>-0.014503</v>
      </c>
      <c r="DR3" s="46">
        <v>215830.57407</v>
      </c>
      <c r="DS3" s="46">
        <v>197189.075759</v>
      </c>
      <c r="DT3" s="236" t="s">
        <v>1267</v>
      </c>
      <c r="DU3" s="235" t="s">
        <v>1275</v>
      </c>
      <c r="DV3" s="235" t="s">
        <v>1275</v>
      </c>
      <c r="DW3" s="236" t="s">
        <v>1277</v>
      </c>
    </row>
    <row r="4" spans="1:127" ht="15">
      <c r="A4" s="46" t="s">
        <v>757</v>
      </c>
      <c r="B4" s="46" t="s">
        <v>6</v>
      </c>
      <c r="C4" s="46">
        <v>4140940020</v>
      </c>
      <c r="D4" s="46">
        <v>94002</v>
      </c>
      <c r="E4" s="46">
        <v>1</v>
      </c>
      <c r="F4" s="46" t="s">
        <v>705</v>
      </c>
      <c r="G4" s="46" t="s">
        <v>713</v>
      </c>
      <c r="H4" s="46">
        <v>5139</v>
      </c>
      <c r="I4" s="46">
        <v>1161376.1</v>
      </c>
      <c r="J4" s="46">
        <v>-260550.201513</v>
      </c>
      <c r="K4" s="46">
        <v>315208.69</v>
      </c>
      <c r="L4" s="46">
        <v>491358.71</v>
      </c>
      <c r="M4" s="46">
        <v>75711.79</v>
      </c>
      <c r="N4" s="46">
        <v>416894.51</v>
      </c>
      <c r="O4" s="46">
        <v>-1247.58</v>
      </c>
      <c r="P4" s="46">
        <v>1290498.798487</v>
      </c>
      <c r="Q4" s="46">
        <v>474.238343</v>
      </c>
      <c r="R4" s="46">
        <v>972.99906</v>
      </c>
      <c r="S4" s="46">
        <v>0</v>
      </c>
      <c r="T4" s="46">
        <v>748.550916</v>
      </c>
      <c r="U4" s="46">
        <v>-100476.110523</v>
      </c>
      <c r="V4" s="46">
        <v>-100476.110523</v>
      </c>
      <c r="W4" s="46">
        <v>-102399.576271</v>
      </c>
      <c r="X4" s="46">
        <v>624.940173</v>
      </c>
      <c r="Y4" s="46">
        <v>-1872.251806</v>
      </c>
      <c r="Z4" s="46">
        <v>1290973.03683</v>
      </c>
      <c r="AA4" s="46">
        <v>-1476584.79</v>
      </c>
      <c r="AB4" s="46">
        <v>260550.201513</v>
      </c>
      <c r="AC4" s="46">
        <v>71878.111306</v>
      </c>
      <c r="AD4" s="46">
        <v>43126.866783</v>
      </c>
      <c r="AE4" s="46">
        <v>28751.244522</v>
      </c>
      <c r="AF4" s="46">
        <v>27362.528589</v>
      </c>
      <c r="AG4" s="46">
        <v>-4449.05297</v>
      </c>
      <c r="AH4" s="46">
        <v>0</v>
      </c>
      <c r="AI4" s="46">
        <v>0</v>
      </c>
      <c r="AJ4" s="46">
        <v>0</v>
      </c>
      <c r="AK4" s="46">
        <v>70489.395373</v>
      </c>
      <c r="AL4" s="46">
        <v>70489.395373</v>
      </c>
      <c r="AM4" s="46">
        <v>70489.395373</v>
      </c>
      <c r="AN4" s="46">
        <v>416894.51</v>
      </c>
      <c r="AO4" s="46">
        <v>-1245.956031</v>
      </c>
      <c r="AP4" s="46">
        <v>486137.949341</v>
      </c>
      <c r="AQ4" s="46">
        <v>486137.949341</v>
      </c>
      <c r="AR4" s="46">
        <v>486137.949341</v>
      </c>
      <c r="AS4" s="46">
        <v>-5220.760659</v>
      </c>
      <c r="AT4" s="46">
        <v>-5220.760659</v>
      </c>
      <c r="AU4" s="46">
        <v>-5220.760659</v>
      </c>
      <c r="AV4" s="46">
        <v>-771.717688</v>
      </c>
      <c r="AW4" s="46">
        <v>-4449.05297</v>
      </c>
      <c r="AX4" s="46">
        <v>-4449.05297</v>
      </c>
      <c r="AY4" s="46">
        <v>-4449.05297</v>
      </c>
      <c r="AZ4" s="46">
        <v>0</v>
      </c>
      <c r="BA4" s="46">
        <v>0</v>
      </c>
      <c r="BB4" s="46">
        <v>0</v>
      </c>
      <c r="BC4" s="46">
        <v>7608.35</v>
      </c>
      <c r="BD4" s="46">
        <v>0</v>
      </c>
      <c r="BE4" s="46">
        <v>0</v>
      </c>
      <c r="BF4" s="46">
        <v>0</v>
      </c>
      <c r="BG4" s="46">
        <v>134.1</v>
      </c>
      <c r="BH4" s="46">
        <v>0</v>
      </c>
      <c r="BI4" s="46">
        <v>0</v>
      </c>
      <c r="BJ4" s="46">
        <v>1056.3751</v>
      </c>
      <c r="BK4" s="46">
        <v>0</v>
      </c>
      <c r="BL4" s="46">
        <v>421.497333</v>
      </c>
      <c r="BM4" s="46">
        <v>9220.322433</v>
      </c>
      <c r="BN4" s="46">
        <v>1182.031862</v>
      </c>
      <c r="BO4" s="46">
        <v>3060.337037</v>
      </c>
      <c r="BP4" s="46">
        <v>-1388.715933</v>
      </c>
      <c r="BQ4" s="46">
        <v>-1388.715933</v>
      </c>
      <c r="BR4" s="46">
        <v>-1388.715933</v>
      </c>
      <c r="BS4" s="46" t="s">
        <v>758</v>
      </c>
      <c r="BT4" s="46" t="s">
        <v>759</v>
      </c>
      <c r="BU4" s="46" t="s">
        <v>728</v>
      </c>
      <c r="BV4" s="46" t="s">
        <v>728</v>
      </c>
      <c r="BW4" s="46" t="s">
        <v>728</v>
      </c>
      <c r="BX4" s="46">
        <v>-0.345369</v>
      </c>
      <c r="BY4" s="46">
        <v>-0.345369</v>
      </c>
      <c r="BZ4" s="46">
        <v>-0.072048</v>
      </c>
      <c r="CA4" s="46">
        <v>-0.072048</v>
      </c>
      <c r="CB4" s="46">
        <v>-0.345162</v>
      </c>
      <c r="CC4" s="46">
        <v>-0.345162</v>
      </c>
      <c r="CD4" s="46" t="s">
        <v>273</v>
      </c>
      <c r="CE4" s="46" t="s">
        <v>312</v>
      </c>
      <c r="CF4" s="46" t="s">
        <v>273</v>
      </c>
      <c r="CG4" s="46">
        <v>0</v>
      </c>
      <c r="CH4" s="46">
        <v>0</v>
      </c>
      <c r="CI4" s="46">
        <v>0</v>
      </c>
      <c r="CJ4" s="46">
        <v>0</v>
      </c>
      <c r="CK4" s="46">
        <v>0</v>
      </c>
      <c r="CL4" s="46">
        <v>1182.031862</v>
      </c>
      <c r="CM4" s="46">
        <v>3060.337037</v>
      </c>
      <c r="CN4" s="46">
        <v>-1388.715933</v>
      </c>
      <c r="CO4" s="46">
        <v>-1388.715933</v>
      </c>
      <c r="CP4" s="46">
        <v>-1388.715933</v>
      </c>
      <c r="CQ4" s="46">
        <v>0</v>
      </c>
      <c r="CR4" s="46">
        <v>0</v>
      </c>
      <c r="CS4" s="46">
        <v>0</v>
      </c>
      <c r="CT4" s="46">
        <v>0</v>
      </c>
      <c r="CU4" s="46">
        <v>0</v>
      </c>
      <c r="CV4" s="46" t="s">
        <v>760</v>
      </c>
      <c r="CW4" s="46">
        <v>-1388.715933</v>
      </c>
      <c r="CX4" s="46" t="s">
        <v>761</v>
      </c>
      <c r="CY4" s="46">
        <v>0.001755</v>
      </c>
      <c r="CZ4" s="46">
        <v>-1388.715933</v>
      </c>
      <c r="DA4" s="46">
        <v>-0.00072</v>
      </c>
      <c r="DB4" s="46">
        <v>0.001755</v>
      </c>
      <c r="DC4" s="46">
        <v>-1388.715933</v>
      </c>
      <c r="DD4" s="46">
        <v>-0.003452</v>
      </c>
      <c r="DE4" s="46">
        <v>1182.031862</v>
      </c>
      <c r="DF4" s="46">
        <v>3060.337037</v>
      </c>
      <c r="DG4" s="46">
        <v>-1388.715933</v>
      </c>
      <c r="DH4" s="46">
        <v>-1388.715933</v>
      </c>
      <c r="DI4" s="46">
        <v>-1388.715933</v>
      </c>
      <c r="DJ4" s="46" t="s">
        <v>758</v>
      </c>
      <c r="DK4" s="46" t="s">
        <v>759</v>
      </c>
      <c r="DL4" s="46" t="s">
        <v>728</v>
      </c>
      <c r="DM4" s="46" t="s">
        <v>728</v>
      </c>
      <c r="DN4" s="46" t="s">
        <v>728</v>
      </c>
      <c r="DO4" s="46" t="s">
        <v>761</v>
      </c>
      <c r="DP4" s="46">
        <v>-0.00072</v>
      </c>
      <c r="DQ4" s="46">
        <v>-0.003452</v>
      </c>
      <c r="DR4" s="46">
        <v>1424018.052944</v>
      </c>
      <c r="DS4" s="46">
        <v>1287912.692372</v>
      </c>
      <c r="DT4" s="236" t="s">
        <v>1269</v>
      </c>
      <c r="DU4" s="235" t="s">
        <v>1275</v>
      </c>
      <c r="DV4" s="235" t="s">
        <v>1275</v>
      </c>
      <c r="DW4" s="236" t="s">
        <v>1278</v>
      </c>
    </row>
    <row r="5" spans="1:127" ht="15">
      <c r="A5" s="46" t="s">
        <v>1049</v>
      </c>
      <c r="B5" s="46" t="s">
        <v>7</v>
      </c>
      <c r="C5" s="46">
        <v>4140940030</v>
      </c>
      <c r="D5" s="46">
        <v>94003</v>
      </c>
      <c r="E5" s="46">
        <v>1</v>
      </c>
      <c r="F5" s="46" t="s">
        <v>705</v>
      </c>
      <c r="G5" s="46" t="s">
        <v>713</v>
      </c>
      <c r="H5" s="46">
        <v>735</v>
      </c>
      <c r="I5" s="46">
        <v>339917.75</v>
      </c>
      <c r="J5" s="46">
        <v>-76259.222366</v>
      </c>
      <c r="K5" s="46">
        <v>63294.76</v>
      </c>
      <c r="L5" s="46">
        <v>-33297.01</v>
      </c>
      <c r="M5" s="46">
        <v>-53382.3</v>
      </c>
      <c r="N5" s="46">
        <v>20345.97</v>
      </c>
      <c r="O5" s="46">
        <v>-260.68</v>
      </c>
      <c r="P5" s="46">
        <v>273310.307634</v>
      </c>
      <c r="Q5" s="46">
        <v>-420.182695</v>
      </c>
      <c r="R5" s="46">
        <v>203.304501</v>
      </c>
      <c r="S5" s="46">
        <v>0</v>
      </c>
      <c r="T5" s="46">
        <v>156.406904</v>
      </c>
      <c r="U5" s="46">
        <v>-20957.726673</v>
      </c>
      <c r="V5" s="46">
        <v>-20957.726673</v>
      </c>
      <c r="W5" s="46">
        <v>-21358.93119</v>
      </c>
      <c r="X5" s="46">
        <v>130.352631</v>
      </c>
      <c r="Y5" s="46">
        <v>-910.246731</v>
      </c>
      <c r="Z5" s="46">
        <v>272890.124939</v>
      </c>
      <c r="AA5" s="46">
        <v>-403212.51</v>
      </c>
      <c r="AB5" s="46">
        <v>76259.222366</v>
      </c>
      <c r="AC5" s="46">
        <v>-58368.039853</v>
      </c>
      <c r="AD5" s="46">
        <v>-35020.823912</v>
      </c>
      <c r="AE5" s="46">
        <v>-23347.215941</v>
      </c>
      <c r="AF5" s="46">
        <v>-11734.320127</v>
      </c>
      <c r="AG5" s="46">
        <v>7308.018656</v>
      </c>
      <c r="AH5" s="46">
        <v>0</v>
      </c>
      <c r="AI5" s="46">
        <v>0</v>
      </c>
      <c r="AJ5" s="46">
        <v>0</v>
      </c>
      <c r="AK5" s="46">
        <v>-46755.144039</v>
      </c>
      <c r="AL5" s="46">
        <v>-46755.144039</v>
      </c>
      <c r="AM5" s="46">
        <v>-46755.144039</v>
      </c>
      <c r="AN5" s="46">
        <v>20345.966</v>
      </c>
      <c r="AO5" s="46">
        <v>-259.835479</v>
      </c>
      <c r="AP5" s="46">
        <v>-26669.013518</v>
      </c>
      <c r="AQ5" s="46">
        <v>-26669.013518</v>
      </c>
      <c r="AR5" s="46">
        <v>-26669.013518</v>
      </c>
      <c r="AS5" s="46">
        <v>6627.996482</v>
      </c>
      <c r="AT5" s="46">
        <v>6627.996482</v>
      </c>
      <c r="AU5" s="46">
        <v>6627.996482</v>
      </c>
      <c r="AV5" s="46">
        <v>-680.018175</v>
      </c>
      <c r="AW5" s="46">
        <v>7308.018656</v>
      </c>
      <c r="AX5" s="46">
        <v>7308.018656</v>
      </c>
      <c r="AY5" s="46">
        <v>7308.018656</v>
      </c>
      <c r="AZ5" s="46">
        <v>0</v>
      </c>
      <c r="BA5" s="46">
        <v>0</v>
      </c>
      <c r="BB5" s="46">
        <v>0</v>
      </c>
      <c r="BC5" s="46">
        <v>1031.03</v>
      </c>
      <c r="BD5" s="46">
        <v>0</v>
      </c>
      <c r="BE5" s="46">
        <v>0</v>
      </c>
      <c r="BF5" s="46">
        <v>0</v>
      </c>
      <c r="BG5" s="46">
        <v>0</v>
      </c>
      <c r="BH5" s="46">
        <v>0</v>
      </c>
      <c r="BI5" s="46">
        <v>0</v>
      </c>
      <c r="BJ5" s="46">
        <v>0</v>
      </c>
      <c r="BK5" s="46">
        <v>0</v>
      </c>
      <c r="BL5" s="46">
        <v>0</v>
      </c>
      <c r="BM5" s="46">
        <v>1031.03</v>
      </c>
      <c r="BN5" s="46">
        <v>3113.734122</v>
      </c>
      <c r="BO5" s="46">
        <v>4304.877158</v>
      </c>
      <c r="BP5" s="46">
        <v>11612.895814</v>
      </c>
      <c r="BQ5" s="46">
        <v>11612.895814</v>
      </c>
      <c r="BR5" s="46">
        <v>11612.895814</v>
      </c>
      <c r="BS5" s="46" t="s">
        <v>1050</v>
      </c>
      <c r="BT5" s="46" t="s">
        <v>791</v>
      </c>
      <c r="BU5" s="46" t="s">
        <v>1051</v>
      </c>
      <c r="BV5" s="46" t="s">
        <v>1051</v>
      </c>
      <c r="BW5" s="46" t="s">
        <v>1051</v>
      </c>
      <c r="BX5" s="46">
        <v>2.721353</v>
      </c>
      <c r="BY5" s="46">
        <v>2.721353</v>
      </c>
      <c r="BZ5" s="46">
        <v>2.723016</v>
      </c>
      <c r="CA5" s="46">
        <v>2.723016</v>
      </c>
      <c r="CB5" s="46">
        <v>2.720199</v>
      </c>
      <c r="CC5" s="46">
        <v>2.720199</v>
      </c>
      <c r="CD5" s="46" t="s">
        <v>292</v>
      </c>
      <c r="CE5" s="46" t="s">
        <v>292</v>
      </c>
      <c r="CF5" s="46" t="s">
        <v>292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3113.734122</v>
      </c>
      <c r="CM5" s="46">
        <v>4304.877158</v>
      </c>
      <c r="CN5" s="46">
        <v>11612.895814</v>
      </c>
      <c r="CO5" s="46">
        <v>11612.895814</v>
      </c>
      <c r="CP5" s="46">
        <v>11612.895814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 t="s">
        <v>828</v>
      </c>
      <c r="CW5" s="46">
        <v>11612.895814</v>
      </c>
      <c r="CX5" s="46" t="s">
        <v>854</v>
      </c>
      <c r="CY5" s="46">
        <v>0.009934</v>
      </c>
      <c r="CZ5" s="46">
        <v>11612.895814</v>
      </c>
      <c r="DA5" s="46">
        <v>0.02723</v>
      </c>
      <c r="DB5" s="46">
        <v>0.009934</v>
      </c>
      <c r="DC5" s="46">
        <v>11612.895814</v>
      </c>
      <c r="DD5" s="46">
        <v>0.027202</v>
      </c>
      <c r="DE5" s="46">
        <v>3113.734122</v>
      </c>
      <c r="DF5" s="46">
        <v>4304.877158</v>
      </c>
      <c r="DG5" s="46">
        <v>11612.895814</v>
      </c>
      <c r="DH5" s="46">
        <v>11612.895814</v>
      </c>
      <c r="DI5" s="46">
        <v>11612.895814</v>
      </c>
      <c r="DJ5" s="46" t="s">
        <v>1050</v>
      </c>
      <c r="DK5" s="46" t="s">
        <v>791</v>
      </c>
      <c r="DL5" s="46" t="s">
        <v>1051</v>
      </c>
      <c r="DM5" s="46" t="s">
        <v>1051</v>
      </c>
      <c r="DN5" s="46" t="s">
        <v>1051</v>
      </c>
      <c r="DO5" s="46" t="s">
        <v>854</v>
      </c>
      <c r="DP5" s="46">
        <v>0.02723</v>
      </c>
      <c r="DQ5" s="46">
        <v>0.027202</v>
      </c>
      <c r="DR5" s="46">
        <v>297027.631494</v>
      </c>
      <c r="DS5" s="46">
        <v>268585.249657</v>
      </c>
      <c r="DT5" s="236" t="s">
        <v>1267</v>
      </c>
      <c r="DU5" s="235" t="s">
        <v>1275</v>
      </c>
      <c r="DV5" s="235" t="s">
        <v>1275</v>
      </c>
      <c r="DW5" s="236" t="s">
        <v>1279</v>
      </c>
    </row>
    <row r="6" spans="1:127" ht="15">
      <c r="A6" s="46" t="s">
        <v>1059</v>
      </c>
      <c r="B6" s="46" t="s">
        <v>8</v>
      </c>
      <c r="C6" s="46">
        <v>4140190020</v>
      </c>
      <c r="D6" s="46">
        <v>70002</v>
      </c>
      <c r="E6" s="46">
        <v>1</v>
      </c>
      <c r="F6" s="46" t="s">
        <v>705</v>
      </c>
      <c r="G6" s="46" t="s">
        <v>706</v>
      </c>
      <c r="H6" s="46">
        <v>2673</v>
      </c>
      <c r="I6" s="46">
        <v>272510.66</v>
      </c>
      <c r="J6" s="46">
        <v>-61136.704447</v>
      </c>
      <c r="K6" s="46">
        <v>98637.47</v>
      </c>
      <c r="L6" s="46">
        <v>525572.04</v>
      </c>
      <c r="M6" s="46">
        <v>439327.94</v>
      </c>
      <c r="N6" s="46">
        <v>86960.18</v>
      </c>
      <c r="O6" s="46">
        <v>-716.08</v>
      </c>
      <c r="P6" s="46">
        <v>748623.285553</v>
      </c>
      <c r="Q6" s="46">
        <v>142.22234</v>
      </c>
      <c r="R6" s="46">
        <v>558.474088</v>
      </c>
      <c r="S6" s="46">
        <v>0</v>
      </c>
      <c r="T6" s="46">
        <v>429.647168</v>
      </c>
      <c r="U6" s="46">
        <v>-57252.553901</v>
      </c>
      <c r="V6" s="46">
        <v>-57252.553901</v>
      </c>
      <c r="W6" s="46">
        <v>-58348.568922</v>
      </c>
      <c r="X6" s="46">
        <v>356.098786</v>
      </c>
      <c r="Y6" s="46">
        <v>-1201.997702</v>
      </c>
      <c r="Z6" s="46">
        <v>748765.507893</v>
      </c>
      <c r="AA6" s="46">
        <v>-371148.13</v>
      </c>
      <c r="AB6" s="46">
        <v>61136.704447</v>
      </c>
      <c r="AC6" s="46">
        <v>429084.2548</v>
      </c>
      <c r="AD6" s="46">
        <v>257450.55288</v>
      </c>
      <c r="AE6" s="46">
        <v>171633.70192</v>
      </c>
      <c r="AF6" s="46">
        <v>186345.232521</v>
      </c>
      <c r="AG6" s="46">
        <v>5041.703062</v>
      </c>
      <c r="AH6" s="46">
        <v>0</v>
      </c>
      <c r="AI6" s="46">
        <v>0</v>
      </c>
      <c r="AJ6" s="46">
        <v>0</v>
      </c>
      <c r="AK6" s="46">
        <v>443795.785401</v>
      </c>
      <c r="AL6" s="46">
        <v>443795.785401</v>
      </c>
      <c r="AM6" s="46">
        <v>443795.785401</v>
      </c>
      <c r="AN6" s="46">
        <v>86960.17967</v>
      </c>
      <c r="AO6" s="46">
        <v>-715.017968</v>
      </c>
      <c r="AP6" s="46">
        <v>530040.947103</v>
      </c>
      <c r="AQ6" s="46">
        <v>530040.947103</v>
      </c>
      <c r="AR6" s="46">
        <v>530040.947103</v>
      </c>
      <c r="AS6" s="46">
        <v>4468.907103</v>
      </c>
      <c r="AT6" s="46">
        <v>4468.907103</v>
      </c>
      <c r="AU6" s="46">
        <v>4468.907103</v>
      </c>
      <c r="AV6" s="46">
        <v>-572.795628</v>
      </c>
      <c r="AW6" s="46">
        <v>5041.703062</v>
      </c>
      <c r="AX6" s="46">
        <v>5041.703062</v>
      </c>
      <c r="AY6" s="46">
        <v>5041.703062</v>
      </c>
      <c r="AZ6" s="46">
        <v>0</v>
      </c>
      <c r="BA6" s="46">
        <v>0</v>
      </c>
      <c r="BB6" s="46">
        <v>0</v>
      </c>
      <c r="BC6" s="46">
        <v>2763.64</v>
      </c>
      <c r="BD6" s="46">
        <v>0</v>
      </c>
      <c r="BE6" s="46">
        <v>949.144469</v>
      </c>
      <c r="BF6" s="46">
        <v>0</v>
      </c>
      <c r="BG6" s="46">
        <v>1608.11</v>
      </c>
      <c r="BH6" s="46">
        <v>0</v>
      </c>
      <c r="BI6" s="46">
        <v>0</v>
      </c>
      <c r="BJ6" s="46">
        <v>0</v>
      </c>
      <c r="BK6" s="46">
        <v>0</v>
      </c>
      <c r="BL6" s="46">
        <v>0</v>
      </c>
      <c r="BM6" s="46">
        <v>5320.894469</v>
      </c>
      <c r="BN6" s="46">
        <v>6305.226442</v>
      </c>
      <c r="BO6" s="46">
        <v>9669.82754</v>
      </c>
      <c r="BP6" s="46">
        <v>14711.530602</v>
      </c>
      <c r="BQ6" s="46">
        <v>14711.530602</v>
      </c>
      <c r="BR6" s="46">
        <v>14711.530602</v>
      </c>
      <c r="BS6" s="46" t="s">
        <v>702</v>
      </c>
      <c r="BT6" s="46" t="s">
        <v>885</v>
      </c>
      <c r="BU6" s="46" t="s">
        <v>781</v>
      </c>
      <c r="BV6" s="46" t="s">
        <v>781</v>
      </c>
      <c r="BW6" s="46" t="s">
        <v>781</v>
      </c>
      <c r="BX6" s="46">
        <v>0.68136</v>
      </c>
      <c r="BY6" s="46">
        <v>0.68136</v>
      </c>
      <c r="BZ6" s="46">
        <v>0.959867</v>
      </c>
      <c r="CA6" s="46">
        <v>0.959867</v>
      </c>
      <c r="CB6" s="46">
        <v>0.684931</v>
      </c>
      <c r="CC6" s="46">
        <v>0.684931</v>
      </c>
      <c r="CD6" s="46" t="s">
        <v>371</v>
      </c>
      <c r="CE6" s="46" t="s">
        <v>451</v>
      </c>
      <c r="CF6" s="46" t="s">
        <v>371</v>
      </c>
      <c r="CG6" s="46">
        <v>0</v>
      </c>
      <c r="CH6" s="46">
        <v>0</v>
      </c>
      <c r="CI6" s="46">
        <v>0</v>
      </c>
      <c r="CJ6" s="46">
        <v>0</v>
      </c>
      <c r="CK6" s="46">
        <v>0</v>
      </c>
      <c r="CL6" s="46">
        <v>6305.226442</v>
      </c>
      <c r="CM6" s="46">
        <v>9669.82754</v>
      </c>
      <c r="CN6" s="46">
        <v>14711.530602</v>
      </c>
      <c r="CO6" s="46">
        <v>14711.530602</v>
      </c>
      <c r="CP6" s="46">
        <v>14711.530602</v>
      </c>
      <c r="CQ6" s="46">
        <v>0</v>
      </c>
      <c r="CR6" s="46">
        <v>0</v>
      </c>
      <c r="CS6" s="46">
        <v>0</v>
      </c>
      <c r="CT6" s="46">
        <v>0</v>
      </c>
      <c r="CU6" s="46">
        <v>0</v>
      </c>
      <c r="CV6" s="46" t="s">
        <v>1010</v>
      </c>
      <c r="CW6" s="46">
        <v>14711.530602</v>
      </c>
      <c r="CX6" s="46" t="s">
        <v>969</v>
      </c>
      <c r="CY6" s="46">
        <v>0.008918</v>
      </c>
      <c r="CZ6" s="46">
        <v>14711.530602</v>
      </c>
      <c r="DA6" s="46">
        <v>0.009599</v>
      </c>
      <c r="DB6" s="46">
        <v>0.008918</v>
      </c>
      <c r="DC6" s="46">
        <v>14711.530602</v>
      </c>
      <c r="DD6" s="46">
        <v>0.006849</v>
      </c>
      <c r="DE6" s="46">
        <v>6305.226442</v>
      </c>
      <c r="DF6" s="46">
        <v>9669.82754</v>
      </c>
      <c r="DG6" s="46">
        <v>14711.530602</v>
      </c>
      <c r="DH6" s="46">
        <v>14711.530602</v>
      </c>
      <c r="DI6" s="46">
        <v>14711.530602</v>
      </c>
      <c r="DJ6" s="46" t="s">
        <v>702</v>
      </c>
      <c r="DK6" s="46" t="s">
        <v>885</v>
      </c>
      <c r="DL6" s="46" t="s">
        <v>781</v>
      </c>
      <c r="DM6" s="46" t="s">
        <v>781</v>
      </c>
      <c r="DN6" s="46" t="s">
        <v>781</v>
      </c>
      <c r="DO6" s="46" t="s">
        <v>969</v>
      </c>
      <c r="DP6" s="46">
        <v>0.009599</v>
      </c>
      <c r="DQ6" s="46">
        <v>0.006849</v>
      </c>
      <c r="DR6" s="46">
        <v>811423.430974</v>
      </c>
      <c r="DS6" s="46">
        <v>739095.676981</v>
      </c>
      <c r="DT6" s="236" t="s">
        <v>1268</v>
      </c>
      <c r="DU6" s="235" t="s">
        <v>1275</v>
      </c>
      <c r="DV6" s="235" t="s">
        <v>1275</v>
      </c>
      <c r="DW6" s="236" t="s">
        <v>1278</v>
      </c>
    </row>
    <row r="7" spans="1:127" ht="15">
      <c r="A7" s="46" t="s">
        <v>1075</v>
      </c>
      <c r="B7" s="46" t="s">
        <v>9</v>
      </c>
      <c r="C7" s="46">
        <v>4140940040</v>
      </c>
      <c r="D7" s="46">
        <v>94004</v>
      </c>
      <c r="E7" s="46">
        <v>1</v>
      </c>
      <c r="F7" s="46" t="s">
        <v>705</v>
      </c>
      <c r="G7" s="46" t="s">
        <v>713</v>
      </c>
      <c r="H7" s="46">
        <v>768</v>
      </c>
      <c r="I7" s="46">
        <v>110666.83</v>
      </c>
      <c r="J7" s="46">
        <v>-24827.671981</v>
      </c>
      <c r="K7" s="46">
        <v>26509.28</v>
      </c>
      <c r="L7" s="46">
        <v>226316.95</v>
      </c>
      <c r="M7" s="46">
        <v>194735.57</v>
      </c>
      <c r="N7" s="46">
        <v>31884.43</v>
      </c>
      <c r="O7" s="46">
        <v>-303.05</v>
      </c>
      <c r="P7" s="46">
        <v>306780.958019</v>
      </c>
      <c r="Q7" s="46">
        <v>214.187677</v>
      </c>
      <c r="R7" s="46">
        <v>236.353203</v>
      </c>
      <c r="S7" s="46">
        <v>0</v>
      </c>
      <c r="T7" s="46">
        <v>181.832043</v>
      </c>
      <c r="U7" s="46">
        <v>-24184.439681</v>
      </c>
      <c r="V7" s="46">
        <v>-24184.439681</v>
      </c>
      <c r="W7" s="46">
        <v>-24647.414821</v>
      </c>
      <c r="X7" s="46">
        <v>150.422104</v>
      </c>
      <c r="Y7" s="46">
        <v>-354.419673</v>
      </c>
      <c r="Z7" s="46">
        <v>306995.145696</v>
      </c>
      <c r="AA7" s="46">
        <v>-137176.11</v>
      </c>
      <c r="AB7" s="46">
        <v>24827.671981</v>
      </c>
      <c r="AC7" s="46">
        <v>200600.076571</v>
      </c>
      <c r="AD7" s="46">
        <v>120360.045943</v>
      </c>
      <c r="AE7" s="46">
        <v>80240.030628</v>
      </c>
      <c r="AF7" s="46">
        <v>71727.307346</v>
      </c>
      <c r="AG7" s="46">
        <v>-2559.354389</v>
      </c>
      <c r="AH7" s="46">
        <v>0</v>
      </c>
      <c r="AI7" s="46">
        <v>0</v>
      </c>
      <c r="AJ7" s="46">
        <v>0</v>
      </c>
      <c r="AK7" s="46">
        <v>192087.353288</v>
      </c>
      <c r="AL7" s="46">
        <v>192087.353288</v>
      </c>
      <c r="AM7" s="46">
        <v>192087.353288</v>
      </c>
      <c r="AN7" s="46">
        <v>31884.431371</v>
      </c>
      <c r="AO7" s="46">
        <v>-302.753507</v>
      </c>
      <c r="AP7" s="46">
        <v>223669.031151</v>
      </c>
      <c r="AQ7" s="46">
        <v>223669.031151</v>
      </c>
      <c r="AR7" s="46">
        <v>223669.031151</v>
      </c>
      <c r="AS7" s="46">
        <v>-2647.918849</v>
      </c>
      <c r="AT7" s="46">
        <v>-2647.918849</v>
      </c>
      <c r="AU7" s="46">
        <v>-2647.918849</v>
      </c>
      <c r="AV7" s="46">
        <v>-88.56583</v>
      </c>
      <c r="AW7" s="46">
        <v>-2559.354389</v>
      </c>
      <c r="AX7" s="46">
        <v>-2559.354389</v>
      </c>
      <c r="AY7" s="46">
        <v>-2559.354389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46">
        <v>0</v>
      </c>
      <c r="BM7" s="46">
        <v>0</v>
      </c>
      <c r="BN7" s="46">
        <v>-525.292971</v>
      </c>
      <c r="BO7" s="46">
        <v>-5953.368894</v>
      </c>
      <c r="BP7" s="46">
        <v>-8512.723283</v>
      </c>
      <c r="BQ7" s="46">
        <v>-8512.723283</v>
      </c>
      <c r="BR7" s="46">
        <v>-8512.723283</v>
      </c>
      <c r="BS7" s="46" t="s">
        <v>818</v>
      </c>
      <c r="BT7" s="46" t="s">
        <v>908</v>
      </c>
      <c r="BU7" s="46" t="s">
        <v>894</v>
      </c>
      <c r="BV7" s="46" t="s">
        <v>894</v>
      </c>
      <c r="BW7" s="46" t="s">
        <v>894</v>
      </c>
      <c r="BX7" s="46">
        <v>-0.818559</v>
      </c>
      <c r="BY7" s="46">
        <v>-0.818559</v>
      </c>
      <c r="BZ7" s="46">
        <v>-0.769959</v>
      </c>
      <c r="CA7" s="46">
        <v>-0.769959</v>
      </c>
      <c r="CB7" s="46">
        <v>-0.815241</v>
      </c>
      <c r="CC7" s="46">
        <v>-0.815241</v>
      </c>
      <c r="CD7" s="46" t="s">
        <v>345</v>
      </c>
      <c r="CE7" s="46" t="s">
        <v>380</v>
      </c>
      <c r="CF7" s="46" t="s">
        <v>345</v>
      </c>
      <c r="CG7" s="46">
        <v>0</v>
      </c>
      <c r="CH7" s="46">
        <v>0</v>
      </c>
      <c r="CI7" s="46">
        <v>0</v>
      </c>
      <c r="CJ7" s="46">
        <v>0</v>
      </c>
      <c r="CK7" s="46">
        <v>0</v>
      </c>
      <c r="CL7" s="46">
        <v>-525.292971</v>
      </c>
      <c r="CM7" s="46">
        <v>-5953.368894</v>
      </c>
      <c r="CN7" s="46">
        <v>-8512.723283</v>
      </c>
      <c r="CO7" s="46">
        <v>-8512.723283</v>
      </c>
      <c r="CP7" s="46">
        <v>-8512.723283</v>
      </c>
      <c r="CQ7" s="46">
        <v>0</v>
      </c>
      <c r="CR7" s="46">
        <v>0</v>
      </c>
      <c r="CS7" s="46">
        <v>0</v>
      </c>
      <c r="CT7" s="46">
        <v>0</v>
      </c>
      <c r="CU7" s="46">
        <v>0</v>
      </c>
      <c r="CV7" s="46" t="s">
        <v>636</v>
      </c>
      <c r="CW7" s="46">
        <v>-8512.723283</v>
      </c>
      <c r="CX7" s="46" t="s">
        <v>645</v>
      </c>
      <c r="CY7" s="46">
        <v>0.000564</v>
      </c>
      <c r="CZ7" s="46">
        <v>-8512.723283</v>
      </c>
      <c r="DA7" s="46">
        <v>-0.0077</v>
      </c>
      <c r="DB7" s="46">
        <v>0.000564</v>
      </c>
      <c r="DC7" s="46">
        <v>-8512.723283</v>
      </c>
      <c r="DD7" s="46">
        <v>-0.008152</v>
      </c>
      <c r="DE7" s="46">
        <v>-525.292971</v>
      </c>
      <c r="DF7" s="46">
        <v>-5953.368894</v>
      </c>
      <c r="DG7" s="46">
        <v>-8512.723283</v>
      </c>
      <c r="DH7" s="46">
        <v>-8512.723283</v>
      </c>
      <c r="DI7" s="46">
        <v>-8512.723283</v>
      </c>
      <c r="DJ7" s="46" t="s">
        <v>818</v>
      </c>
      <c r="DK7" s="46" t="s">
        <v>908</v>
      </c>
      <c r="DL7" s="46" t="s">
        <v>894</v>
      </c>
      <c r="DM7" s="46" t="s">
        <v>894</v>
      </c>
      <c r="DN7" s="46" t="s">
        <v>894</v>
      </c>
      <c r="DO7" s="46" t="s">
        <v>645</v>
      </c>
      <c r="DP7" s="46">
        <v>-0.0077</v>
      </c>
      <c r="DQ7" s="46">
        <v>-0.008152</v>
      </c>
      <c r="DR7" s="46">
        <v>342758.875985</v>
      </c>
      <c r="DS7" s="46">
        <v>312948.510936</v>
      </c>
      <c r="DT7" s="236" t="s">
        <v>1267</v>
      </c>
      <c r="DU7" s="235" t="s">
        <v>1275</v>
      </c>
      <c r="DV7" s="235" t="s">
        <v>1275</v>
      </c>
      <c r="DW7" s="236" t="s">
        <v>1278</v>
      </c>
    </row>
    <row r="8" spans="1:127" ht="15">
      <c r="A8" s="46" t="s">
        <v>1090</v>
      </c>
      <c r="B8" s="46" t="s">
        <v>10</v>
      </c>
      <c r="C8" s="46">
        <v>4140190030</v>
      </c>
      <c r="D8" s="46">
        <v>70003</v>
      </c>
      <c r="E8" s="46">
        <v>1</v>
      </c>
      <c r="F8" s="46" t="s">
        <v>705</v>
      </c>
      <c r="G8" s="46" t="s">
        <v>706</v>
      </c>
      <c r="H8" s="46">
        <v>8058</v>
      </c>
      <c r="I8" s="46">
        <v>1187239.69</v>
      </c>
      <c r="J8" s="46">
        <v>-266352.597125</v>
      </c>
      <c r="K8" s="46">
        <v>336698.26</v>
      </c>
      <c r="L8" s="46">
        <v>839861.89</v>
      </c>
      <c r="M8" s="46">
        <v>610264.43</v>
      </c>
      <c r="N8" s="46">
        <v>231385.63</v>
      </c>
      <c r="O8" s="46">
        <v>-1788.17</v>
      </c>
      <c r="P8" s="46">
        <v>1866061.612875</v>
      </c>
      <c r="Q8" s="46">
        <v>-2783.167117</v>
      </c>
      <c r="R8" s="46">
        <v>1394.605952</v>
      </c>
      <c r="S8" s="46">
        <v>0</v>
      </c>
      <c r="T8" s="46">
        <v>1072.902952</v>
      </c>
      <c r="U8" s="46">
        <v>-142607.816212</v>
      </c>
      <c r="V8" s="46">
        <v>-142607.816212</v>
      </c>
      <c r="W8" s="46">
        <v>-145337.830823</v>
      </c>
      <c r="X8" s="46">
        <v>886.990478</v>
      </c>
      <c r="Y8" s="46">
        <v>-6137.6665</v>
      </c>
      <c r="Z8" s="46">
        <v>1863278.445758</v>
      </c>
      <c r="AA8" s="46">
        <v>-1523937.95</v>
      </c>
      <c r="AB8" s="46">
        <v>266352.597125</v>
      </c>
      <c r="AC8" s="46">
        <v>584925.486585</v>
      </c>
      <c r="AD8" s="46">
        <v>350955.291951</v>
      </c>
      <c r="AE8" s="46">
        <v>233970.194634</v>
      </c>
      <c r="AF8" s="46">
        <v>292618.501741</v>
      </c>
      <c r="AG8" s="46">
        <v>37880.700809</v>
      </c>
      <c r="AH8" s="46">
        <v>0</v>
      </c>
      <c r="AI8" s="46">
        <v>0</v>
      </c>
      <c r="AJ8" s="46">
        <v>0</v>
      </c>
      <c r="AK8" s="46">
        <v>643573.793692</v>
      </c>
      <c r="AL8" s="46">
        <v>643573.793692</v>
      </c>
      <c r="AM8" s="46">
        <v>643573.793692</v>
      </c>
      <c r="AN8" s="46">
        <v>231385.63</v>
      </c>
      <c r="AO8" s="46">
        <v>-1782.486891</v>
      </c>
      <c r="AP8" s="46">
        <v>873176.936802</v>
      </c>
      <c r="AQ8" s="46">
        <v>873176.936802</v>
      </c>
      <c r="AR8" s="46">
        <v>873176.936802</v>
      </c>
      <c r="AS8" s="46">
        <v>33315.046802</v>
      </c>
      <c r="AT8" s="46">
        <v>33315.046802</v>
      </c>
      <c r="AU8" s="46">
        <v>33315.046802</v>
      </c>
      <c r="AV8" s="46">
        <v>-4565.654008</v>
      </c>
      <c r="AW8" s="46">
        <v>37880.700809</v>
      </c>
      <c r="AX8" s="46">
        <v>37880.700809</v>
      </c>
      <c r="AY8" s="46">
        <v>37880.700809</v>
      </c>
      <c r="AZ8" s="46">
        <v>0</v>
      </c>
      <c r="BA8" s="46">
        <v>0</v>
      </c>
      <c r="BB8" s="46">
        <v>0</v>
      </c>
      <c r="BC8" s="46">
        <v>7543.9</v>
      </c>
      <c r="BD8" s="46">
        <v>0</v>
      </c>
      <c r="BE8" s="46">
        <v>0</v>
      </c>
      <c r="BF8" s="46">
        <v>0</v>
      </c>
      <c r="BG8" s="46">
        <v>5197.97</v>
      </c>
      <c r="BH8" s="46">
        <v>0</v>
      </c>
      <c r="BI8" s="46">
        <v>0</v>
      </c>
      <c r="BJ8" s="46">
        <v>0</v>
      </c>
      <c r="BK8" s="46">
        <v>0</v>
      </c>
      <c r="BL8" s="46">
        <v>1291.034667</v>
      </c>
      <c r="BM8" s="46">
        <v>14032.904667</v>
      </c>
      <c r="BN8" s="46">
        <v>27244.973883</v>
      </c>
      <c r="BO8" s="46">
        <v>20767.606298</v>
      </c>
      <c r="BP8" s="46">
        <v>58648.307107</v>
      </c>
      <c r="BQ8" s="46">
        <v>58648.307107</v>
      </c>
      <c r="BR8" s="46">
        <v>58648.307107</v>
      </c>
      <c r="BS8" s="46" t="s">
        <v>911</v>
      </c>
      <c r="BT8" s="46" t="s">
        <v>1020</v>
      </c>
      <c r="BU8" s="46" t="s">
        <v>678</v>
      </c>
      <c r="BV8" s="46" t="s">
        <v>678</v>
      </c>
      <c r="BW8" s="46" t="s">
        <v>678</v>
      </c>
      <c r="BX8" s="46">
        <v>2.055566</v>
      </c>
      <c r="BY8" s="46">
        <v>2.055566</v>
      </c>
      <c r="BZ8" s="46">
        <v>1.948733</v>
      </c>
      <c r="CA8" s="46">
        <v>1.948733</v>
      </c>
      <c r="CB8" s="46">
        <v>2.057513</v>
      </c>
      <c r="CC8" s="46">
        <v>2.057513</v>
      </c>
      <c r="CD8" s="46" t="s">
        <v>508</v>
      </c>
      <c r="CE8" s="46" t="s">
        <v>357</v>
      </c>
      <c r="CF8" s="46" t="s">
        <v>508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27244.973883</v>
      </c>
      <c r="CM8" s="46">
        <v>20767.606298</v>
      </c>
      <c r="CN8" s="46">
        <v>58648.307107</v>
      </c>
      <c r="CO8" s="46">
        <v>58648.307107</v>
      </c>
      <c r="CP8" s="46">
        <v>58648.307107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 t="s">
        <v>1043</v>
      </c>
      <c r="CW8" s="46">
        <v>58648.307107</v>
      </c>
      <c r="CX8" s="46" t="s">
        <v>725</v>
      </c>
      <c r="CY8" s="46">
        <v>0.027868</v>
      </c>
      <c r="CZ8" s="46">
        <v>58648.307107</v>
      </c>
      <c r="DA8" s="46">
        <v>0.019487</v>
      </c>
      <c r="DB8" s="46">
        <v>0.027868</v>
      </c>
      <c r="DC8" s="46">
        <v>58648.307107</v>
      </c>
      <c r="DD8" s="46">
        <v>0.020575</v>
      </c>
      <c r="DE8" s="46">
        <v>27244.973883</v>
      </c>
      <c r="DF8" s="46">
        <v>20767.606298</v>
      </c>
      <c r="DG8" s="46">
        <v>58648.307107</v>
      </c>
      <c r="DH8" s="46">
        <v>58648.307107</v>
      </c>
      <c r="DI8" s="46">
        <v>58648.307107</v>
      </c>
      <c r="DJ8" s="46" t="s">
        <v>911</v>
      </c>
      <c r="DK8" s="46" t="s">
        <v>1020</v>
      </c>
      <c r="DL8" s="46" t="s">
        <v>678</v>
      </c>
      <c r="DM8" s="46" t="s">
        <v>678</v>
      </c>
      <c r="DN8" s="46" t="s">
        <v>678</v>
      </c>
      <c r="DO8" s="46" t="s">
        <v>725</v>
      </c>
      <c r="DP8" s="46">
        <v>0.019487</v>
      </c>
      <c r="DQ8" s="46">
        <v>0.020575</v>
      </c>
      <c r="DR8" s="46">
        <v>2021138.196119</v>
      </c>
      <c r="DS8" s="46">
        <v>1842510.837078</v>
      </c>
      <c r="DT8" s="236" t="s">
        <v>1269</v>
      </c>
      <c r="DU8" s="235" t="s">
        <v>1275</v>
      </c>
      <c r="DV8" s="235" t="s">
        <v>1275</v>
      </c>
      <c r="DW8" s="236" t="s">
        <v>1279</v>
      </c>
    </row>
    <row r="9" spans="1:127" ht="15">
      <c r="A9" s="46" t="s">
        <v>1094</v>
      </c>
      <c r="B9" s="46" t="s">
        <v>11</v>
      </c>
      <c r="C9" s="46">
        <v>4140190040</v>
      </c>
      <c r="D9" s="46">
        <v>70004</v>
      </c>
      <c r="E9" s="46">
        <v>1</v>
      </c>
      <c r="F9" s="46" t="s">
        <v>705</v>
      </c>
      <c r="G9" s="46" t="s">
        <v>706</v>
      </c>
      <c r="H9" s="46">
        <v>1384</v>
      </c>
      <c r="I9" s="46">
        <v>162799.89</v>
      </c>
      <c r="J9" s="46">
        <v>-36523.520801</v>
      </c>
      <c r="K9" s="46">
        <v>53855.98</v>
      </c>
      <c r="L9" s="46">
        <v>273439.96</v>
      </c>
      <c r="M9" s="46">
        <v>223770.7</v>
      </c>
      <c r="N9" s="46">
        <v>50053.08</v>
      </c>
      <c r="O9" s="46">
        <v>-383.82</v>
      </c>
      <c r="P9" s="46">
        <v>403519.229199</v>
      </c>
      <c r="Q9" s="46">
        <v>402.853525</v>
      </c>
      <c r="R9" s="46">
        <v>299.340186</v>
      </c>
      <c r="S9" s="46">
        <v>0</v>
      </c>
      <c r="T9" s="46">
        <v>230.289401</v>
      </c>
      <c r="U9" s="46">
        <v>-31113.82408</v>
      </c>
      <c r="V9" s="46">
        <v>-31113.82408</v>
      </c>
      <c r="W9" s="46">
        <v>-31709.451982</v>
      </c>
      <c r="X9" s="46">
        <v>193.52141</v>
      </c>
      <c r="Y9" s="46">
        <v>-320.297473</v>
      </c>
      <c r="Z9" s="46">
        <v>403922.082724</v>
      </c>
      <c r="AA9" s="46">
        <v>-216655.87</v>
      </c>
      <c r="AB9" s="46">
        <v>36523.520801</v>
      </c>
      <c r="AC9" s="46">
        <v>216347.007572</v>
      </c>
      <c r="AD9" s="46">
        <v>129808.204543</v>
      </c>
      <c r="AE9" s="46">
        <v>86538.803029</v>
      </c>
      <c r="AF9" s="46">
        <v>96808.604356</v>
      </c>
      <c r="AG9" s="46">
        <v>2827.075374</v>
      </c>
      <c r="AH9" s="46">
        <v>0</v>
      </c>
      <c r="AI9" s="46">
        <v>0</v>
      </c>
      <c r="AJ9" s="46">
        <v>0</v>
      </c>
      <c r="AK9" s="46">
        <v>226616.808899</v>
      </c>
      <c r="AL9" s="46">
        <v>226616.808899</v>
      </c>
      <c r="AM9" s="46">
        <v>226616.808899</v>
      </c>
      <c r="AN9" s="46">
        <v>50053.077565</v>
      </c>
      <c r="AO9" s="46">
        <v>-383.563149</v>
      </c>
      <c r="AP9" s="46">
        <v>276286.323315</v>
      </c>
      <c r="AQ9" s="46">
        <v>276286.323315</v>
      </c>
      <c r="AR9" s="46">
        <v>276286.323315</v>
      </c>
      <c r="AS9" s="46">
        <v>2846.363315</v>
      </c>
      <c r="AT9" s="46">
        <v>2846.363315</v>
      </c>
      <c r="AU9" s="46">
        <v>2846.363315</v>
      </c>
      <c r="AV9" s="46">
        <v>19.290376</v>
      </c>
      <c r="AW9" s="46">
        <v>2827.075374</v>
      </c>
      <c r="AX9" s="46">
        <v>2827.075374</v>
      </c>
      <c r="AY9" s="46">
        <v>2827.075374</v>
      </c>
      <c r="AZ9" s="46">
        <v>0</v>
      </c>
      <c r="BA9" s="46">
        <v>0</v>
      </c>
      <c r="BB9" s="46">
        <v>0</v>
      </c>
      <c r="BC9" s="46">
        <v>955.32</v>
      </c>
      <c r="BD9" s="46">
        <v>0</v>
      </c>
      <c r="BE9" s="46">
        <v>0</v>
      </c>
      <c r="BF9" s="46">
        <v>0</v>
      </c>
      <c r="BG9" s="46">
        <v>4961.71</v>
      </c>
      <c r="BH9" s="46">
        <v>0</v>
      </c>
      <c r="BI9" s="46">
        <v>1184.082685</v>
      </c>
      <c r="BJ9" s="46">
        <v>0</v>
      </c>
      <c r="BK9" s="46">
        <v>0</v>
      </c>
      <c r="BL9" s="46">
        <v>0</v>
      </c>
      <c r="BM9" s="46">
        <v>7101.112685</v>
      </c>
      <c r="BN9" s="46">
        <v>8025.265769</v>
      </c>
      <c r="BO9" s="46">
        <v>7442.725953</v>
      </c>
      <c r="BP9" s="46">
        <v>10269.801327</v>
      </c>
      <c r="BQ9" s="46">
        <v>10269.801327</v>
      </c>
      <c r="BR9" s="46">
        <v>10269.801327</v>
      </c>
      <c r="BS9" s="46" t="s">
        <v>890</v>
      </c>
      <c r="BT9" s="46" t="s">
        <v>968</v>
      </c>
      <c r="BU9" s="46" t="s">
        <v>787</v>
      </c>
      <c r="BV9" s="46" t="s">
        <v>787</v>
      </c>
      <c r="BW9" s="46" t="s">
        <v>787</v>
      </c>
      <c r="BX9" s="46">
        <v>0.712312</v>
      </c>
      <c r="BY9" s="46">
        <v>0.712312</v>
      </c>
      <c r="BZ9" s="46">
        <v>0.856079</v>
      </c>
      <c r="CA9" s="46">
        <v>0.856079</v>
      </c>
      <c r="CB9" s="46">
        <v>0.715759</v>
      </c>
      <c r="CC9" s="46">
        <v>0.715759</v>
      </c>
      <c r="CD9" s="46" t="s">
        <v>334</v>
      </c>
      <c r="CE9" s="46" t="s">
        <v>384</v>
      </c>
      <c r="CF9" s="46" t="s">
        <v>335</v>
      </c>
      <c r="CG9" s="46">
        <v>0</v>
      </c>
      <c r="CH9" s="46">
        <v>0</v>
      </c>
      <c r="CI9" s="46">
        <v>0</v>
      </c>
      <c r="CJ9" s="46">
        <v>0</v>
      </c>
      <c r="CK9" s="46">
        <v>0</v>
      </c>
      <c r="CL9" s="46">
        <v>8025.265769</v>
      </c>
      <c r="CM9" s="46">
        <v>7442.725953</v>
      </c>
      <c r="CN9" s="46">
        <v>10269.801327</v>
      </c>
      <c r="CO9" s="46">
        <v>10269.801327</v>
      </c>
      <c r="CP9" s="46">
        <v>10269.801327</v>
      </c>
      <c r="CQ9" s="46">
        <v>0</v>
      </c>
      <c r="CR9" s="46">
        <v>0</v>
      </c>
      <c r="CS9" s="46">
        <v>0</v>
      </c>
      <c r="CT9" s="46">
        <v>0</v>
      </c>
      <c r="CU9" s="46">
        <v>0</v>
      </c>
      <c r="CV9" s="46" t="s">
        <v>910</v>
      </c>
      <c r="CW9" s="46">
        <v>10269.801327</v>
      </c>
      <c r="CX9" s="46" t="s">
        <v>763</v>
      </c>
      <c r="CY9" s="46">
        <v>0.000494</v>
      </c>
      <c r="CZ9" s="46">
        <v>10269.801327</v>
      </c>
      <c r="DA9" s="46">
        <v>0.008561</v>
      </c>
      <c r="DB9" s="46">
        <v>0.000494</v>
      </c>
      <c r="DC9" s="46">
        <v>10269.801327</v>
      </c>
      <c r="DD9" s="46">
        <v>0.007158</v>
      </c>
      <c r="DE9" s="46">
        <v>8025.265769</v>
      </c>
      <c r="DF9" s="46">
        <v>7442.725953</v>
      </c>
      <c r="DG9" s="46">
        <v>10269.801327</v>
      </c>
      <c r="DH9" s="46">
        <v>10269.801327</v>
      </c>
      <c r="DI9" s="46">
        <v>10269.801327</v>
      </c>
      <c r="DJ9" s="46" t="s">
        <v>890</v>
      </c>
      <c r="DK9" s="46" t="s">
        <v>968</v>
      </c>
      <c r="DL9" s="46" t="s">
        <v>787</v>
      </c>
      <c r="DM9" s="46" t="s">
        <v>787</v>
      </c>
      <c r="DN9" s="46" t="s">
        <v>787</v>
      </c>
      <c r="DO9" s="46" t="s">
        <v>763</v>
      </c>
      <c r="DP9" s="46">
        <v>0.008561</v>
      </c>
      <c r="DQ9" s="46">
        <v>0.007158</v>
      </c>
      <c r="DR9" s="46">
        <v>440966.981661</v>
      </c>
      <c r="DS9" s="46">
        <v>396479.35815</v>
      </c>
      <c r="DT9" s="236" t="s">
        <v>1268</v>
      </c>
      <c r="DU9" s="235" t="s">
        <v>1275</v>
      </c>
      <c r="DV9" s="235" t="s">
        <v>1275</v>
      </c>
      <c r="DW9" s="236" t="s">
        <v>1278</v>
      </c>
    </row>
    <row r="10" spans="1:127" ht="15">
      <c r="A10" s="46" t="s">
        <v>1111</v>
      </c>
      <c r="B10" s="46" t="s">
        <v>12</v>
      </c>
      <c r="C10" s="46">
        <v>4140190050</v>
      </c>
      <c r="D10" s="46">
        <v>70005</v>
      </c>
      <c r="E10" s="46">
        <v>1</v>
      </c>
      <c r="F10" s="46" t="s">
        <v>705</v>
      </c>
      <c r="G10" s="46" t="s">
        <v>706</v>
      </c>
      <c r="H10" s="46">
        <v>1273</v>
      </c>
      <c r="I10" s="46">
        <v>167927.37</v>
      </c>
      <c r="J10" s="46">
        <v>-37673.850954</v>
      </c>
      <c r="K10" s="46">
        <v>56635.17</v>
      </c>
      <c r="L10" s="46">
        <v>282657.56</v>
      </c>
      <c r="M10" s="46">
        <v>241761.05</v>
      </c>
      <c r="N10" s="46">
        <v>41314.08</v>
      </c>
      <c r="O10" s="46">
        <v>-417.57</v>
      </c>
      <c r="P10" s="46">
        <v>428232.169046</v>
      </c>
      <c r="Q10" s="46">
        <v>213.036809</v>
      </c>
      <c r="R10" s="46">
        <v>325.665256</v>
      </c>
      <c r="S10" s="46">
        <v>0</v>
      </c>
      <c r="T10" s="46">
        <v>250.541892</v>
      </c>
      <c r="U10" s="46">
        <v>-33443.442017</v>
      </c>
      <c r="V10" s="46">
        <v>-33443.442017</v>
      </c>
      <c r="W10" s="46">
        <v>-34083.66699</v>
      </c>
      <c r="X10" s="46">
        <v>208.011141</v>
      </c>
      <c r="Y10" s="46">
        <v>-571.18148</v>
      </c>
      <c r="Z10" s="46">
        <v>428445.205855</v>
      </c>
      <c r="AA10" s="46">
        <v>-224562.54</v>
      </c>
      <c r="AB10" s="46">
        <v>37673.850954</v>
      </c>
      <c r="AC10" s="46">
        <v>244233.264241</v>
      </c>
      <c r="AD10" s="46">
        <v>146539.958544</v>
      </c>
      <c r="AE10" s="46">
        <v>97693.305696</v>
      </c>
      <c r="AF10" s="46">
        <v>92600.359566</v>
      </c>
      <c r="AG10" s="46">
        <v>-2416.198699</v>
      </c>
      <c r="AH10" s="46">
        <v>0</v>
      </c>
      <c r="AI10" s="46">
        <v>0</v>
      </c>
      <c r="AJ10" s="46">
        <v>0</v>
      </c>
      <c r="AK10" s="46">
        <v>239140.31811</v>
      </c>
      <c r="AL10" s="46">
        <v>239140.31811</v>
      </c>
      <c r="AM10" s="46">
        <v>239140.31811</v>
      </c>
      <c r="AN10" s="46">
        <v>41314.08</v>
      </c>
      <c r="AO10" s="46">
        <v>-417.077186</v>
      </c>
      <c r="AP10" s="46">
        <v>280037.320924</v>
      </c>
      <c r="AQ10" s="46">
        <v>280037.320924</v>
      </c>
      <c r="AR10" s="46">
        <v>280037.320924</v>
      </c>
      <c r="AS10" s="46">
        <v>-2620.239076</v>
      </c>
      <c r="AT10" s="46">
        <v>-2620.239076</v>
      </c>
      <c r="AU10" s="46">
        <v>-2620.239076</v>
      </c>
      <c r="AV10" s="46">
        <v>-204.040377</v>
      </c>
      <c r="AW10" s="46">
        <v>-2416.198699</v>
      </c>
      <c r="AX10" s="46">
        <v>-2416.198699</v>
      </c>
      <c r="AY10" s="46">
        <v>-2416.198699</v>
      </c>
      <c r="AZ10" s="46">
        <v>0</v>
      </c>
      <c r="BA10" s="46">
        <v>0</v>
      </c>
      <c r="BB10" s="46">
        <v>0</v>
      </c>
      <c r="BC10" s="46">
        <v>941.97</v>
      </c>
      <c r="BD10" s="46">
        <v>0</v>
      </c>
      <c r="BE10" s="46">
        <v>0</v>
      </c>
      <c r="BF10" s="46">
        <v>0</v>
      </c>
      <c r="BG10" s="46">
        <v>891.07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1833.04</v>
      </c>
      <c r="BN10" s="46">
        <v>-1236.081182</v>
      </c>
      <c r="BO10" s="46">
        <v>-2676.747431</v>
      </c>
      <c r="BP10" s="46">
        <v>-5092.946131</v>
      </c>
      <c r="BQ10" s="46">
        <v>-5092.946131</v>
      </c>
      <c r="BR10" s="46">
        <v>-5092.946131</v>
      </c>
      <c r="BS10" s="46" t="s">
        <v>866</v>
      </c>
      <c r="BT10" s="46" t="s">
        <v>981</v>
      </c>
      <c r="BU10" s="46" t="s">
        <v>805</v>
      </c>
      <c r="BV10" s="46" t="s">
        <v>805</v>
      </c>
      <c r="BW10" s="46" t="s">
        <v>805</v>
      </c>
      <c r="BX10" s="46">
        <v>-0.561125</v>
      </c>
      <c r="BY10" s="46">
        <v>-0.561125</v>
      </c>
      <c r="BZ10" s="46">
        <v>-0.505655</v>
      </c>
      <c r="CA10" s="46">
        <v>-0.505655</v>
      </c>
      <c r="CB10" s="46">
        <v>-0.558008</v>
      </c>
      <c r="CC10" s="46">
        <v>-0.558008</v>
      </c>
      <c r="CD10" s="46" t="s">
        <v>352</v>
      </c>
      <c r="CE10" s="46" t="s">
        <v>377</v>
      </c>
      <c r="CF10" s="46" t="s">
        <v>352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-1236.081182</v>
      </c>
      <c r="CM10" s="46">
        <v>-2676.747431</v>
      </c>
      <c r="CN10" s="46">
        <v>-5092.946131</v>
      </c>
      <c r="CO10" s="46">
        <v>-5092.946131</v>
      </c>
      <c r="CP10" s="46">
        <v>-5092.946131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 t="s">
        <v>689</v>
      </c>
      <c r="CW10" s="46">
        <v>-5092.946131</v>
      </c>
      <c r="CX10" s="46" t="s">
        <v>981</v>
      </c>
      <c r="CY10" s="46">
        <v>0.001877</v>
      </c>
      <c r="CZ10" s="46">
        <v>-5092.946131</v>
      </c>
      <c r="DA10" s="46">
        <v>-0.005057</v>
      </c>
      <c r="DB10" s="46">
        <v>0.001877</v>
      </c>
      <c r="DC10" s="46">
        <v>-5092.946131</v>
      </c>
      <c r="DD10" s="46">
        <v>-0.00558</v>
      </c>
      <c r="DE10" s="46">
        <v>-1236.081182</v>
      </c>
      <c r="DF10" s="46">
        <v>-2676.747431</v>
      </c>
      <c r="DG10" s="46">
        <v>-5092.946131</v>
      </c>
      <c r="DH10" s="46">
        <v>-5092.946131</v>
      </c>
      <c r="DI10" s="46">
        <v>-5092.946131</v>
      </c>
      <c r="DJ10" s="46" t="s">
        <v>866</v>
      </c>
      <c r="DK10" s="46" t="s">
        <v>981</v>
      </c>
      <c r="DL10" s="46" t="s">
        <v>805</v>
      </c>
      <c r="DM10" s="46" t="s">
        <v>805</v>
      </c>
      <c r="DN10" s="46" t="s">
        <v>805</v>
      </c>
      <c r="DO10" s="46" t="s">
        <v>981</v>
      </c>
      <c r="DP10" s="46">
        <v>-0.005057</v>
      </c>
      <c r="DQ10" s="46">
        <v>-0.00558</v>
      </c>
      <c r="DR10" s="46">
        <v>473983.964307</v>
      </c>
      <c r="DS10" s="46">
        <v>431121.956089</v>
      </c>
      <c r="DT10" s="236" t="s">
        <v>1268</v>
      </c>
      <c r="DU10" s="235" t="s">
        <v>1275</v>
      </c>
      <c r="DV10" s="235" t="s">
        <v>1275</v>
      </c>
      <c r="DW10" s="236" t="s">
        <v>1278</v>
      </c>
    </row>
    <row r="11" spans="1:127" ht="15">
      <c r="A11" s="46" t="s">
        <v>1112</v>
      </c>
      <c r="B11" s="46" t="s">
        <v>13</v>
      </c>
      <c r="C11" s="46">
        <v>4140940370</v>
      </c>
      <c r="D11" s="46">
        <v>94037</v>
      </c>
      <c r="E11" s="46">
        <v>1</v>
      </c>
      <c r="F11" s="46" t="s">
        <v>705</v>
      </c>
      <c r="G11" s="46" t="s">
        <v>713</v>
      </c>
      <c r="H11" s="46">
        <v>702</v>
      </c>
      <c r="I11" s="46">
        <v>155828.01</v>
      </c>
      <c r="J11" s="46">
        <v>-34959.406696</v>
      </c>
      <c r="K11" s="46">
        <v>35411.23</v>
      </c>
      <c r="L11" s="46">
        <v>235107.35</v>
      </c>
      <c r="M11" s="46">
        <v>208788.6</v>
      </c>
      <c r="N11" s="46">
        <v>26683.44</v>
      </c>
      <c r="O11" s="46">
        <v>-364.69</v>
      </c>
      <c r="P11" s="46">
        <v>364703.743304</v>
      </c>
      <c r="Q11" s="46">
        <v>139.961455</v>
      </c>
      <c r="R11" s="46">
        <v>284.425744</v>
      </c>
      <c r="S11" s="46">
        <v>0</v>
      </c>
      <c r="T11" s="46">
        <v>218.815372</v>
      </c>
      <c r="U11" s="46">
        <v>-28981.92029</v>
      </c>
      <c r="V11" s="46">
        <v>-28981.92029</v>
      </c>
      <c r="W11" s="46">
        <v>-29536.736063</v>
      </c>
      <c r="X11" s="46">
        <v>180.261419</v>
      </c>
      <c r="Y11" s="46">
        <v>-543.541081</v>
      </c>
      <c r="Z11" s="46">
        <v>364843.704759</v>
      </c>
      <c r="AA11" s="46">
        <v>-191239.24</v>
      </c>
      <c r="AB11" s="46">
        <v>34959.406696</v>
      </c>
      <c r="AC11" s="46">
        <v>220202.361414</v>
      </c>
      <c r="AD11" s="46">
        <v>132121.416849</v>
      </c>
      <c r="AE11" s="46">
        <v>88080.944566</v>
      </c>
      <c r="AF11" s="46">
        <v>72586.434474</v>
      </c>
      <c r="AG11" s="46">
        <v>-3856.020132</v>
      </c>
      <c r="AH11" s="46">
        <v>0</v>
      </c>
      <c r="AI11" s="46">
        <v>0</v>
      </c>
      <c r="AJ11" s="46">
        <v>0</v>
      </c>
      <c r="AK11" s="46">
        <v>204707.851323</v>
      </c>
      <c r="AL11" s="46">
        <v>204707.851323</v>
      </c>
      <c r="AM11" s="46">
        <v>204707.851323</v>
      </c>
      <c r="AN11" s="46">
        <v>26683.43976</v>
      </c>
      <c r="AO11" s="46">
        <v>-364.217439</v>
      </c>
      <c r="AP11" s="46">
        <v>231027.073643</v>
      </c>
      <c r="AQ11" s="46">
        <v>231027.073643</v>
      </c>
      <c r="AR11" s="46">
        <v>231027.073643</v>
      </c>
      <c r="AS11" s="46">
        <v>-4080.276357</v>
      </c>
      <c r="AT11" s="46">
        <v>-4080.276357</v>
      </c>
      <c r="AU11" s="46">
        <v>-4080.276357</v>
      </c>
      <c r="AV11" s="46">
        <v>-224.255985</v>
      </c>
      <c r="AW11" s="46">
        <v>-3856.020132</v>
      </c>
      <c r="AX11" s="46">
        <v>-3856.020132</v>
      </c>
      <c r="AY11" s="46">
        <v>-3856.020132</v>
      </c>
      <c r="AZ11" s="46">
        <v>0</v>
      </c>
      <c r="BA11" s="46">
        <v>0</v>
      </c>
      <c r="BB11" s="46">
        <v>0</v>
      </c>
      <c r="BC11" s="46">
        <v>92.28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92.28</v>
      </c>
      <c r="BN11" s="46">
        <v>-7345.641711</v>
      </c>
      <c r="BO11" s="46">
        <v>-11638.489959</v>
      </c>
      <c r="BP11" s="46">
        <v>-15494.510091</v>
      </c>
      <c r="BQ11" s="46">
        <v>-15494.510091</v>
      </c>
      <c r="BR11" s="46">
        <v>-15494.510091</v>
      </c>
      <c r="BS11" s="46" t="s">
        <v>931</v>
      </c>
      <c r="BT11" s="46" t="s">
        <v>979</v>
      </c>
      <c r="BU11" s="46" t="s">
        <v>978</v>
      </c>
      <c r="BV11" s="46" t="s">
        <v>978</v>
      </c>
      <c r="BW11" s="46" t="s">
        <v>978</v>
      </c>
      <c r="BX11" s="46">
        <v>-1.387918</v>
      </c>
      <c r="BY11" s="46">
        <v>-1.387918</v>
      </c>
      <c r="BZ11" s="46">
        <v>-1.341636</v>
      </c>
      <c r="CA11" s="46">
        <v>-1.341636</v>
      </c>
      <c r="CB11" s="46">
        <v>-1.372389</v>
      </c>
      <c r="CC11" s="46">
        <v>-1.372389</v>
      </c>
      <c r="CD11" s="46" t="s">
        <v>301</v>
      </c>
      <c r="CE11" s="46" t="s">
        <v>507</v>
      </c>
      <c r="CF11" s="46" t="s">
        <v>302</v>
      </c>
      <c r="CG11" s="46">
        <v>0</v>
      </c>
      <c r="CH11" s="46">
        <v>1143.90468</v>
      </c>
      <c r="CI11" s="46">
        <v>0</v>
      </c>
      <c r="CJ11" s="46">
        <v>0</v>
      </c>
      <c r="CK11" s="46">
        <v>0</v>
      </c>
      <c r="CL11" s="46">
        <v>-7345.641711</v>
      </c>
      <c r="CM11" s="46">
        <v>-12782.394639</v>
      </c>
      <c r="CN11" s="46">
        <v>-15494.510091</v>
      </c>
      <c r="CO11" s="46">
        <v>-15494.510091</v>
      </c>
      <c r="CP11" s="46">
        <v>-15494.510091</v>
      </c>
      <c r="CQ11" s="46">
        <v>1118.775142</v>
      </c>
      <c r="CR11" s="46">
        <v>1315.905546</v>
      </c>
      <c r="CS11" s="46">
        <v>0</v>
      </c>
      <c r="CT11" s="46">
        <v>0</v>
      </c>
      <c r="CU11" s="46">
        <v>0</v>
      </c>
      <c r="CV11" s="46" t="s">
        <v>884</v>
      </c>
      <c r="CW11" s="46">
        <v>-15494.510091</v>
      </c>
      <c r="CX11" s="46" t="s">
        <v>733</v>
      </c>
      <c r="CY11" s="46">
        <v>0.006082</v>
      </c>
      <c r="CZ11" s="46">
        <v>-15494.510091</v>
      </c>
      <c r="DA11" s="46">
        <v>-0.013416</v>
      </c>
      <c r="DB11" s="46">
        <v>0.006082</v>
      </c>
      <c r="DC11" s="46">
        <v>-15494.510091</v>
      </c>
      <c r="DD11" s="46">
        <v>-0.013724</v>
      </c>
      <c r="DE11" s="46">
        <v>-6226.866569</v>
      </c>
      <c r="DF11" s="46">
        <v>-10322.584413</v>
      </c>
      <c r="DG11" s="46">
        <v>-15494.510091</v>
      </c>
      <c r="DH11" s="46">
        <v>-15494.510091</v>
      </c>
      <c r="DI11" s="46">
        <v>-15494.510091</v>
      </c>
      <c r="DJ11" s="46" t="s">
        <v>823</v>
      </c>
      <c r="DK11" s="46" t="s">
        <v>691</v>
      </c>
      <c r="DL11" s="46" t="s">
        <v>978</v>
      </c>
      <c r="DM11" s="46" t="s">
        <v>978</v>
      </c>
      <c r="DN11" s="46" t="s">
        <v>978</v>
      </c>
      <c r="DO11" s="46" t="s">
        <v>733</v>
      </c>
      <c r="DP11" s="46">
        <v>-0.013416</v>
      </c>
      <c r="DQ11" s="46">
        <v>-0.013724</v>
      </c>
      <c r="DR11" s="46">
        <v>410752.142835</v>
      </c>
      <c r="DS11" s="46">
        <v>376482.196237</v>
      </c>
      <c r="DT11" s="236" t="s">
        <v>1267</v>
      </c>
      <c r="DU11" s="235" t="s">
        <v>1275</v>
      </c>
      <c r="DV11" s="235" t="s">
        <v>1275</v>
      </c>
      <c r="DW11" s="236" t="s">
        <v>1277</v>
      </c>
    </row>
    <row r="12" spans="1:127" ht="15">
      <c r="A12" s="46" t="s">
        <v>1114</v>
      </c>
      <c r="B12" s="46" t="s">
        <v>14</v>
      </c>
      <c r="C12" s="46">
        <v>4140940470</v>
      </c>
      <c r="D12" s="46">
        <v>94047</v>
      </c>
      <c r="E12" s="46">
        <v>1</v>
      </c>
      <c r="F12" s="46" t="s">
        <v>705</v>
      </c>
      <c r="G12" s="46" t="s">
        <v>713</v>
      </c>
      <c r="H12" s="46">
        <v>275</v>
      </c>
      <c r="I12" s="46">
        <v>146556.81</v>
      </c>
      <c r="J12" s="46">
        <v>-32879.449111</v>
      </c>
      <c r="K12" s="46">
        <v>28504.24</v>
      </c>
      <c r="L12" s="46">
        <v>11105.43</v>
      </c>
      <c r="M12" s="46">
        <v>2831.67</v>
      </c>
      <c r="N12" s="46">
        <v>8417.51</v>
      </c>
      <c r="O12" s="46">
        <v>-143.75</v>
      </c>
      <c r="P12" s="46">
        <v>144869.520889</v>
      </c>
      <c r="Q12" s="46">
        <v>-316.486256</v>
      </c>
      <c r="R12" s="46">
        <v>112.111249</v>
      </c>
      <c r="S12" s="46">
        <v>0</v>
      </c>
      <c r="T12" s="46">
        <v>86.249804</v>
      </c>
      <c r="U12" s="46">
        <v>-11485.794277</v>
      </c>
      <c r="V12" s="46">
        <v>-11485.794277</v>
      </c>
      <c r="W12" s="46">
        <v>-11705.672731</v>
      </c>
      <c r="X12" s="46">
        <v>71.439213</v>
      </c>
      <c r="Y12" s="46">
        <v>-586.286522</v>
      </c>
      <c r="Z12" s="46">
        <v>144553.034633</v>
      </c>
      <c r="AA12" s="46">
        <v>-175061.05</v>
      </c>
      <c r="AB12" s="46">
        <v>32879.449111</v>
      </c>
      <c r="AC12" s="46">
        <v>5843.615687</v>
      </c>
      <c r="AD12" s="46">
        <v>3506.169412</v>
      </c>
      <c r="AE12" s="46">
        <v>2337.446275</v>
      </c>
      <c r="AF12" s="46">
        <v>435.454638</v>
      </c>
      <c r="AG12" s="46">
        <v>1570.190306</v>
      </c>
      <c r="AH12" s="46">
        <v>0</v>
      </c>
      <c r="AI12" s="46">
        <v>0</v>
      </c>
      <c r="AJ12" s="46">
        <v>0</v>
      </c>
      <c r="AK12" s="46">
        <v>3941.62405</v>
      </c>
      <c r="AL12" s="46">
        <v>3941.62405</v>
      </c>
      <c r="AM12" s="46">
        <v>3941.62405</v>
      </c>
      <c r="AN12" s="46">
        <v>8417.51</v>
      </c>
      <c r="AO12" s="46">
        <v>-143.202957</v>
      </c>
      <c r="AP12" s="46">
        <v>12215.931093</v>
      </c>
      <c r="AQ12" s="46">
        <v>12215.931093</v>
      </c>
      <c r="AR12" s="46">
        <v>12215.931093</v>
      </c>
      <c r="AS12" s="46">
        <v>1110.501093</v>
      </c>
      <c r="AT12" s="46">
        <v>1110.501093</v>
      </c>
      <c r="AU12" s="46">
        <v>1110.501093</v>
      </c>
      <c r="AV12" s="46">
        <v>-459.689213</v>
      </c>
      <c r="AW12" s="46">
        <v>1570.190306</v>
      </c>
      <c r="AX12" s="46">
        <v>1570.190306</v>
      </c>
      <c r="AY12" s="46">
        <v>1570.190306</v>
      </c>
      <c r="AZ12" s="46">
        <v>0</v>
      </c>
      <c r="BA12" s="46">
        <v>0</v>
      </c>
      <c r="BB12" s="46">
        <v>0</v>
      </c>
      <c r="BC12" s="46">
        <v>139.55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139.55</v>
      </c>
      <c r="BN12" s="46">
        <v>-1569.659292</v>
      </c>
      <c r="BO12" s="46">
        <v>-3472.181943</v>
      </c>
      <c r="BP12" s="46">
        <v>-1901.991637</v>
      </c>
      <c r="BQ12" s="46">
        <v>-1901.991637</v>
      </c>
      <c r="BR12" s="46">
        <v>-1901.991637</v>
      </c>
      <c r="BS12" s="46" t="s">
        <v>889</v>
      </c>
      <c r="BT12" s="46" t="s">
        <v>796</v>
      </c>
      <c r="BU12" s="46" t="s">
        <v>829</v>
      </c>
      <c r="BV12" s="46" t="s">
        <v>829</v>
      </c>
      <c r="BW12" s="46" t="s">
        <v>829</v>
      </c>
      <c r="BX12" s="46">
        <v>0.950563</v>
      </c>
      <c r="BY12" s="46">
        <v>0.950563</v>
      </c>
      <c r="BZ12" s="46">
        <v>0.688345</v>
      </c>
      <c r="CA12" s="46">
        <v>0.688345</v>
      </c>
      <c r="CB12" s="46">
        <v>0.987449</v>
      </c>
      <c r="CC12" s="46">
        <v>0.987449</v>
      </c>
      <c r="CD12" s="46" t="s">
        <v>347</v>
      </c>
      <c r="CE12" s="46" t="s">
        <v>511</v>
      </c>
      <c r="CF12" s="46" t="s">
        <v>477</v>
      </c>
      <c r="CG12" s="46">
        <v>0</v>
      </c>
      <c r="CH12" s="46">
        <v>93.8997</v>
      </c>
      <c r="CI12" s="46">
        <v>0</v>
      </c>
      <c r="CJ12" s="46">
        <v>0</v>
      </c>
      <c r="CK12" s="46">
        <v>0</v>
      </c>
      <c r="CL12" s="46">
        <v>-1569.659292</v>
      </c>
      <c r="CM12" s="46">
        <v>-3566.081643</v>
      </c>
      <c r="CN12" s="46">
        <v>-1901.991637</v>
      </c>
      <c r="CO12" s="46">
        <v>-1901.991637</v>
      </c>
      <c r="CP12" s="46">
        <v>-1901.991637</v>
      </c>
      <c r="CQ12" s="46">
        <v>0</v>
      </c>
      <c r="CR12" s="46">
        <v>108.018443</v>
      </c>
      <c r="CS12" s="46">
        <v>0</v>
      </c>
      <c r="CT12" s="46">
        <v>0</v>
      </c>
      <c r="CU12" s="46">
        <v>0</v>
      </c>
      <c r="CV12" s="46" t="s">
        <v>816</v>
      </c>
      <c r="CW12" s="46">
        <v>-1901.991637</v>
      </c>
      <c r="CX12" s="46" t="s">
        <v>899</v>
      </c>
      <c r="CY12" s="46">
        <v>0.012146</v>
      </c>
      <c r="CZ12" s="46">
        <v>-1901.991637</v>
      </c>
      <c r="DA12" s="46">
        <v>0.006883</v>
      </c>
      <c r="DB12" s="46">
        <v>0.012146</v>
      </c>
      <c r="DC12" s="46">
        <v>-1901.991637</v>
      </c>
      <c r="DD12" s="46">
        <v>0.009874</v>
      </c>
      <c r="DE12" s="46">
        <v>-1569.659292</v>
      </c>
      <c r="DF12" s="46">
        <v>-3364.1635</v>
      </c>
      <c r="DG12" s="46">
        <v>-1901.991637</v>
      </c>
      <c r="DH12" s="46">
        <v>-1901.991637</v>
      </c>
      <c r="DI12" s="46">
        <v>-1901.991637</v>
      </c>
      <c r="DJ12" s="46" t="s">
        <v>889</v>
      </c>
      <c r="DK12" s="46" t="s">
        <v>752</v>
      </c>
      <c r="DL12" s="46" t="s">
        <v>829</v>
      </c>
      <c r="DM12" s="46" t="s">
        <v>829</v>
      </c>
      <c r="DN12" s="46" t="s">
        <v>829</v>
      </c>
      <c r="DO12" s="46" t="s">
        <v>899</v>
      </c>
      <c r="DP12" s="46">
        <v>0.006883</v>
      </c>
      <c r="DQ12" s="46">
        <v>0.009874</v>
      </c>
      <c r="DR12" s="46">
        <v>162784.748706</v>
      </c>
      <c r="DS12" s="46">
        <v>148025.211984</v>
      </c>
      <c r="DT12" s="236" t="s">
        <v>1267</v>
      </c>
      <c r="DU12" s="235" t="s">
        <v>1275</v>
      </c>
      <c r="DV12" s="235" t="s">
        <v>1275</v>
      </c>
      <c r="DW12" s="236" t="s">
        <v>1278</v>
      </c>
    </row>
    <row r="13" spans="1:127" ht="15">
      <c r="A13" s="46" t="s">
        <v>706</v>
      </c>
      <c r="B13" s="46" t="s">
        <v>15</v>
      </c>
      <c r="C13" s="46">
        <v>4140190060</v>
      </c>
      <c r="D13" s="46">
        <v>70006</v>
      </c>
      <c r="E13" s="46">
        <v>1</v>
      </c>
      <c r="F13" s="46" t="s">
        <v>705</v>
      </c>
      <c r="G13" s="46" t="s">
        <v>706</v>
      </c>
      <c r="H13" s="46">
        <v>49431</v>
      </c>
      <c r="I13" s="46">
        <v>8879667.95</v>
      </c>
      <c r="J13" s="46">
        <v>-1992118.895628</v>
      </c>
      <c r="K13" s="46">
        <v>3068845.09</v>
      </c>
      <c r="L13" s="46">
        <v>4369772.57</v>
      </c>
      <c r="M13" s="46">
        <v>221316.89</v>
      </c>
      <c r="N13" s="46">
        <v>4157947.87</v>
      </c>
      <c r="O13" s="46">
        <v>-9492.19</v>
      </c>
      <c r="P13" s="46">
        <v>10168218.844372</v>
      </c>
      <c r="Q13" s="46">
        <v>-2791.5091</v>
      </c>
      <c r="R13" s="46">
        <v>7403.020431</v>
      </c>
      <c r="S13" s="46">
        <v>0</v>
      </c>
      <c r="T13" s="46">
        <v>5695.316632</v>
      </c>
      <c r="U13" s="46">
        <v>-770003.829402</v>
      </c>
      <c r="V13" s="46">
        <v>-770003.829402</v>
      </c>
      <c r="W13" s="46">
        <v>-784744.407871</v>
      </c>
      <c r="X13" s="46">
        <v>4789.261087</v>
      </c>
      <c r="Y13" s="46">
        <v>-20679.10725</v>
      </c>
      <c r="Z13" s="46">
        <v>10165427.335272</v>
      </c>
      <c r="AA13" s="46">
        <v>-11948513.04</v>
      </c>
      <c r="AB13" s="46">
        <v>1992118.895628</v>
      </c>
      <c r="AC13" s="46">
        <v>-163766.960418</v>
      </c>
      <c r="AD13" s="46">
        <v>-98260.176251</v>
      </c>
      <c r="AE13" s="46">
        <v>-65506.784167</v>
      </c>
      <c r="AF13" s="46">
        <v>527217.925842</v>
      </c>
      <c r="AG13" s="46">
        <v>219924.558691</v>
      </c>
      <c r="AH13" s="46">
        <v>0</v>
      </c>
      <c r="AI13" s="46">
        <v>0</v>
      </c>
      <c r="AJ13" s="46">
        <v>0</v>
      </c>
      <c r="AK13" s="46">
        <v>428957.749592</v>
      </c>
      <c r="AL13" s="46">
        <v>428957.749592</v>
      </c>
      <c r="AM13" s="46">
        <v>428957.749592</v>
      </c>
      <c r="AN13" s="46">
        <v>4157947.869447</v>
      </c>
      <c r="AO13" s="46">
        <v>-9473.610264</v>
      </c>
      <c r="AP13" s="46">
        <v>4577432.008774</v>
      </c>
      <c r="AQ13" s="46">
        <v>4577432.008774</v>
      </c>
      <c r="AR13" s="46">
        <v>4577432.008774</v>
      </c>
      <c r="AS13" s="46">
        <v>207659.438774</v>
      </c>
      <c r="AT13" s="46">
        <v>207659.438774</v>
      </c>
      <c r="AU13" s="46">
        <v>207659.438774</v>
      </c>
      <c r="AV13" s="46">
        <v>-12265.119364</v>
      </c>
      <c r="AW13" s="46">
        <v>219924.558691</v>
      </c>
      <c r="AX13" s="46">
        <v>219924.558691</v>
      </c>
      <c r="AY13" s="46">
        <v>219924.558691</v>
      </c>
      <c r="AZ13" s="46">
        <v>0</v>
      </c>
      <c r="BA13" s="46">
        <v>0</v>
      </c>
      <c r="BB13" s="46">
        <v>0</v>
      </c>
      <c r="BC13" s="46">
        <v>84864.66</v>
      </c>
      <c r="BD13" s="46">
        <v>1263.1</v>
      </c>
      <c r="BE13" s="46">
        <v>503049.052089</v>
      </c>
      <c r="BF13" s="46">
        <v>0</v>
      </c>
      <c r="BG13" s="46">
        <v>23793.09</v>
      </c>
      <c r="BH13" s="46">
        <v>0</v>
      </c>
      <c r="BI13" s="46">
        <v>1350.37817</v>
      </c>
      <c r="BJ13" s="46">
        <v>11667.7148</v>
      </c>
      <c r="BK13" s="46">
        <v>0</v>
      </c>
      <c r="BL13" s="46">
        <v>57654.530333</v>
      </c>
      <c r="BM13" s="46">
        <v>683642.525392</v>
      </c>
      <c r="BN13" s="46">
        <v>165521.948036</v>
      </c>
      <c r="BO13" s="46">
        <v>372800.151318</v>
      </c>
      <c r="BP13" s="46">
        <v>592724.71001</v>
      </c>
      <c r="BQ13" s="46">
        <v>592724.71001</v>
      </c>
      <c r="BR13" s="46">
        <v>592724.71001</v>
      </c>
      <c r="BS13" s="46" t="s">
        <v>855</v>
      </c>
      <c r="BT13" s="46" t="s">
        <v>631</v>
      </c>
      <c r="BU13" s="46" t="s">
        <v>1024</v>
      </c>
      <c r="BV13" s="46" t="s">
        <v>1024</v>
      </c>
      <c r="BW13" s="46" t="s">
        <v>1024</v>
      </c>
      <c r="BX13" s="46">
        <v>2.245883</v>
      </c>
      <c r="BY13" s="46">
        <v>2.245883</v>
      </c>
      <c r="BZ13" s="46">
        <v>2.503129</v>
      </c>
      <c r="CA13" s="46">
        <v>2.503129</v>
      </c>
      <c r="CB13" s="46">
        <v>2.246309</v>
      </c>
      <c r="CC13" s="46">
        <v>2.246309</v>
      </c>
      <c r="CD13" s="46" t="s">
        <v>367</v>
      </c>
      <c r="CE13" s="46" t="s">
        <v>336</v>
      </c>
      <c r="CF13" s="46" t="s">
        <v>367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165521.948036</v>
      </c>
      <c r="CM13" s="46">
        <v>372800.151318</v>
      </c>
      <c r="CN13" s="46">
        <v>592724.71001</v>
      </c>
      <c r="CO13" s="46">
        <v>592724.71001</v>
      </c>
      <c r="CP13" s="46">
        <v>592724.71001</v>
      </c>
      <c r="CQ13" s="46">
        <v>0</v>
      </c>
      <c r="CR13" s="46">
        <v>0</v>
      </c>
      <c r="CS13" s="46">
        <v>0</v>
      </c>
      <c r="CT13" s="46">
        <v>0</v>
      </c>
      <c r="CU13" s="46">
        <v>0</v>
      </c>
      <c r="CV13" s="46" t="s">
        <v>1115</v>
      </c>
      <c r="CW13" s="46">
        <v>592724.71001</v>
      </c>
      <c r="CX13" s="46" t="s">
        <v>901</v>
      </c>
      <c r="CY13" s="46">
        <v>0.0108</v>
      </c>
      <c r="CZ13" s="46">
        <v>592724.71001</v>
      </c>
      <c r="DA13" s="46">
        <v>0.025031</v>
      </c>
      <c r="DB13" s="46">
        <v>0.0108</v>
      </c>
      <c r="DC13" s="46">
        <v>592724.71001</v>
      </c>
      <c r="DD13" s="46">
        <v>0.022463</v>
      </c>
      <c r="DE13" s="46">
        <v>165521.948036</v>
      </c>
      <c r="DF13" s="46">
        <v>372800.151318</v>
      </c>
      <c r="DG13" s="46">
        <v>592724.71001</v>
      </c>
      <c r="DH13" s="46">
        <v>592724.71001</v>
      </c>
      <c r="DI13" s="46">
        <v>592724.71001</v>
      </c>
      <c r="DJ13" s="46" t="s">
        <v>855</v>
      </c>
      <c r="DK13" s="46" t="s">
        <v>631</v>
      </c>
      <c r="DL13" s="46" t="s">
        <v>1024</v>
      </c>
      <c r="DM13" s="46" t="s">
        <v>1024</v>
      </c>
      <c r="DN13" s="46" t="s">
        <v>1024</v>
      </c>
      <c r="DO13" s="46" t="s">
        <v>901</v>
      </c>
      <c r="DP13" s="46">
        <v>0.025031</v>
      </c>
      <c r="DQ13" s="46">
        <v>0.022463</v>
      </c>
      <c r="DR13" s="46">
        <v>10913035.42894</v>
      </c>
      <c r="DS13" s="46">
        <v>9792627.183238</v>
      </c>
      <c r="DT13" s="236" t="s">
        <v>1271</v>
      </c>
      <c r="DU13" s="235" t="s">
        <v>1275</v>
      </c>
      <c r="DV13" s="235" t="s">
        <v>1275</v>
      </c>
      <c r="DW13" s="236" t="s">
        <v>1279</v>
      </c>
    </row>
    <row r="14" spans="1:127" ht="15">
      <c r="A14" s="46" t="s">
        <v>1116</v>
      </c>
      <c r="B14" s="46" t="s">
        <v>16</v>
      </c>
      <c r="C14" s="46">
        <v>4140190070</v>
      </c>
      <c r="D14" s="46">
        <v>70007</v>
      </c>
      <c r="E14" s="46">
        <v>1</v>
      </c>
      <c r="F14" s="46" t="s">
        <v>705</v>
      </c>
      <c r="G14" s="46" t="s">
        <v>706</v>
      </c>
      <c r="H14" s="46">
        <v>646</v>
      </c>
      <c r="I14" s="46">
        <v>59170.44</v>
      </c>
      <c r="J14" s="46">
        <v>-13274.657594</v>
      </c>
      <c r="K14" s="46">
        <v>41903.18</v>
      </c>
      <c r="L14" s="46">
        <v>257312.39</v>
      </c>
      <c r="M14" s="46">
        <v>248965.35</v>
      </c>
      <c r="N14" s="46">
        <v>8685.37</v>
      </c>
      <c r="O14" s="46">
        <v>-338.33</v>
      </c>
      <c r="P14" s="46">
        <v>336425.982406</v>
      </c>
      <c r="Q14" s="46">
        <v>-689.20607</v>
      </c>
      <c r="R14" s="46">
        <v>263.865879</v>
      </c>
      <c r="S14" s="46">
        <v>0</v>
      </c>
      <c r="T14" s="46">
        <v>202.998187</v>
      </c>
      <c r="U14" s="46">
        <v>-26891.158344</v>
      </c>
      <c r="V14" s="46">
        <v>-26891.158344</v>
      </c>
      <c r="W14" s="46">
        <v>-27405.949588</v>
      </c>
      <c r="X14" s="46">
        <v>167.257322</v>
      </c>
      <c r="Y14" s="46">
        <v>-1323.327458</v>
      </c>
      <c r="Z14" s="46">
        <v>335736.776336</v>
      </c>
      <c r="AA14" s="46">
        <v>-101073.62</v>
      </c>
      <c r="AB14" s="46">
        <v>13274.657594</v>
      </c>
      <c r="AC14" s="46">
        <v>260649.970748</v>
      </c>
      <c r="AD14" s="46">
        <v>156389.982449</v>
      </c>
      <c r="AE14" s="46">
        <v>104259.988299</v>
      </c>
      <c r="AF14" s="46">
        <v>84590.848274</v>
      </c>
      <c r="AG14" s="46">
        <v>-6956.983207</v>
      </c>
      <c r="AH14" s="46">
        <v>0</v>
      </c>
      <c r="AI14" s="46">
        <v>0</v>
      </c>
      <c r="AJ14" s="46">
        <v>0</v>
      </c>
      <c r="AK14" s="46">
        <v>240980.830723</v>
      </c>
      <c r="AL14" s="46">
        <v>240980.830723</v>
      </c>
      <c r="AM14" s="46">
        <v>240980.830723</v>
      </c>
      <c r="AN14" s="46">
        <v>8685.372</v>
      </c>
      <c r="AO14" s="46">
        <v>-337.097421</v>
      </c>
      <c r="AP14" s="46">
        <v>249329.105302</v>
      </c>
      <c r="AQ14" s="46">
        <v>249329.105302</v>
      </c>
      <c r="AR14" s="46">
        <v>249329.105302</v>
      </c>
      <c r="AS14" s="46">
        <v>-7983.284698</v>
      </c>
      <c r="AT14" s="46">
        <v>-7983.284698</v>
      </c>
      <c r="AU14" s="46">
        <v>-7983.284698</v>
      </c>
      <c r="AV14" s="46">
        <v>-1026.303491</v>
      </c>
      <c r="AW14" s="46">
        <v>-6956.983207</v>
      </c>
      <c r="AX14" s="46">
        <v>-6956.983207</v>
      </c>
      <c r="AY14" s="46">
        <v>-6956.983207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1514.36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1514.36</v>
      </c>
      <c r="BN14" s="46">
        <v>-11051.20556</v>
      </c>
      <c r="BO14" s="46">
        <v>-12712.156818</v>
      </c>
      <c r="BP14" s="46">
        <v>-19669.140025</v>
      </c>
      <c r="BQ14" s="46">
        <v>-19669.140025</v>
      </c>
      <c r="BR14" s="46">
        <v>-19669.140025</v>
      </c>
      <c r="BS14" s="46" t="s">
        <v>957</v>
      </c>
      <c r="BT14" s="46" t="s">
        <v>1100</v>
      </c>
      <c r="BU14" s="46" t="s">
        <v>922</v>
      </c>
      <c r="BV14" s="46" t="s">
        <v>922</v>
      </c>
      <c r="BW14" s="46" t="s">
        <v>922</v>
      </c>
      <c r="BX14" s="46">
        <v>-2.547066</v>
      </c>
      <c r="BY14" s="46">
        <v>-2.547066</v>
      </c>
      <c r="BZ14" s="46">
        <v>-2.840607</v>
      </c>
      <c r="CA14" s="46">
        <v>-2.840607</v>
      </c>
      <c r="CB14" s="46">
        <v>-2.544517</v>
      </c>
      <c r="CC14" s="46">
        <v>-2.544517</v>
      </c>
      <c r="CD14" s="46" t="s">
        <v>464</v>
      </c>
      <c r="CE14" s="46" t="s">
        <v>449</v>
      </c>
      <c r="CF14" s="46" t="s">
        <v>427</v>
      </c>
      <c r="CG14" s="46">
        <v>0</v>
      </c>
      <c r="CH14" s="46">
        <v>1664.49834</v>
      </c>
      <c r="CI14" s="46">
        <v>0</v>
      </c>
      <c r="CJ14" s="46">
        <v>0</v>
      </c>
      <c r="CK14" s="46">
        <v>0</v>
      </c>
      <c r="CL14" s="46">
        <v>-11051.20556</v>
      </c>
      <c r="CM14" s="46">
        <v>-14376.655158</v>
      </c>
      <c r="CN14" s="46">
        <v>-19669.140025</v>
      </c>
      <c r="CO14" s="46">
        <v>-19669.140025</v>
      </c>
      <c r="CP14" s="46">
        <v>-19669.140025</v>
      </c>
      <c r="CQ14" s="46">
        <v>3400.415149</v>
      </c>
      <c r="CR14" s="46">
        <v>1914.77738</v>
      </c>
      <c r="CS14" s="46">
        <v>0</v>
      </c>
      <c r="CT14" s="46">
        <v>0</v>
      </c>
      <c r="CU14" s="46">
        <v>0</v>
      </c>
      <c r="CV14" s="46" t="s">
        <v>812</v>
      </c>
      <c r="CW14" s="46">
        <v>-19669.140025</v>
      </c>
      <c r="CX14" s="46" t="s">
        <v>751</v>
      </c>
      <c r="CY14" s="46">
        <v>0.000827</v>
      </c>
      <c r="CZ14" s="46">
        <v>-19669.140025</v>
      </c>
      <c r="DA14" s="46">
        <v>-0.028406</v>
      </c>
      <c r="DB14" s="46">
        <v>0.000827</v>
      </c>
      <c r="DC14" s="46">
        <v>-19669.140025</v>
      </c>
      <c r="DD14" s="46">
        <v>-0.025445</v>
      </c>
      <c r="DE14" s="46">
        <v>-7650.790411</v>
      </c>
      <c r="DF14" s="46">
        <v>-10797.379438</v>
      </c>
      <c r="DG14" s="46">
        <v>-19669.140025</v>
      </c>
      <c r="DH14" s="46">
        <v>-19669.140025</v>
      </c>
      <c r="DI14" s="46">
        <v>-19669.140025</v>
      </c>
      <c r="DJ14" s="46" t="s">
        <v>650</v>
      </c>
      <c r="DK14" s="46" t="s">
        <v>979</v>
      </c>
      <c r="DL14" s="46" t="s">
        <v>922</v>
      </c>
      <c r="DM14" s="46" t="s">
        <v>922</v>
      </c>
      <c r="DN14" s="46" t="s">
        <v>922</v>
      </c>
      <c r="DO14" s="46" t="s">
        <v>751</v>
      </c>
      <c r="DP14" s="46">
        <v>-0.028406</v>
      </c>
      <c r="DQ14" s="46">
        <v>-0.025445</v>
      </c>
      <c r="DR14" s="46">
        <v>381120.39515</v>
      </c>
      <c r="DS14" s="46">
        <v>348448.931041</v>
      </c>
      <c r="DT14" s="236" t="s">
        <v>1267</v>
      </c>
      <c r="DU14" s="235" t="s">
        <v>1275</v>
      </c>
      <c r="DV14" s="235" t="s">
        <v>1275</v>
      </c>
      <c r="DW14" s="236" t="s">
        <v>1277</v>
      </c>
    </row>
    <row r="15" spans="1:127" ht="15">
      <c r="A15" s="46" t="s">
        <v>1117</v>
      </c>
      <c r="B15" s="46" t="s">
        <v>17</v>
      </c>
      <c r="C15" s="46">
        <v>4140190080</v>
      </c>
      <c r="D15" s="46">
        <v>70008</v>
      </c>
      <c r="E15" s="46">
        <v>1</v>
      </c>
      <c r="F15" s="46" t="s">
        <v>705</v>
      </c>
      <c r="G15" s="46" t="s">
        <v>706</v>
      </c>
      <c r="H15" s="46">
        <v>2570</v>
      </c>
      <c r="I15" s="46">
        <v>230710.05</v>
      </c>
      <c r="J15" s="46">
        <v>-51758.900513</v>
      </c>
      <c r="K15" s="46">
        <v>92529.6</v>
      </c>
      <c r="L15" s="46">
        <v>459480.51</v>
      </c>
      <c r="M15" s="46">
        <v>347820.65</v>
      </c>
      <c r="N15" s="46">
        <v>112249.13</v>
      </c>
      <c r="O15" s="46">
        <v>-589.27</v>
      </c>
      <c r="P15" s="46">
        <v>618712.129487</v>
      </c>
      <c r="Q15" s="46">
        <v>151.453759</v>
      </c>
      <c r="R15" s="46">
        <v>459.576123</v>
      </c>
      <c r="S15" s="46">
        <v>0</v>
      </c>
      <c r="T15" s="46">
        <v>353.562652</v>
      </c>
      <c r="U15" s="46">
        <v>-47194.820813</v>
      </c>
      <c r="V15" s="46">
        <v>-47194.820813</v>
      </c>
      <c r="W15" s="46">
        <v>-48098.295488</v>
      </c>
      <c r="X15" s="46">
        <v>293.541811</v>
      </c>
      <c r="Y15" s="46">
        <v>-955.226827</v>
      </c>
      <c r="Z15" s="46">
        <v>618863.583246</v>
      </c>
      <c r="AA15" s="46">
        <v>-323239.65</v>
      </c>
      <c r="AB15" s="46">
        <v>51758.900513</v>
      </c>
      <c r="AC15" s="46">
        <v>336765.81801</v>
      </c>
      <c r="AD15" s="46">
        <v>202059.490806</v>
      </c>
      <c r="AE15" s="46">
        <v>134706.327204</v>
      </c>
      <c r="AF15" s="46">
        <v>153995.877656</v>
      </c>
      <c r="AG15" s="46">
        <v>8672.534702</v>
      </c>
      <c r="AH15" s="46">
        <v>0</v>
      </c>
      <c r="AI15" s="46">
        <v>0</v>
      </c>
      <c r="AJ15" s="46">
        <v>0</v>
      </c>
      <c r="AK15" s="46">
        <v>356055.368461</v>
      </c>
      <c r="AL15" s="46">
        <v>356055.368461</v>
      </c>
      <c r="AM15" s="46">
        <v>356055.368461</v>
      </c>
      <c r="AN15" s="46">
        <v>112249.134</v>
      </c>
      <c r="AO15" s="46">
        <v>-588.431563</v>
      </c>
      <c r="AP15" s="46">
        <v>467716.070898</v>
      </c>
      <c r="AQ15" s="46">
        <v>467716.070898</v>
      </c>
      <c r="AR15" s="46">
        <v>467716.070898</v>
      </c>
      <c r="AS15" s="46">
        <v>8235.560898</v>
      </c>
      <c r="AT15" s="46">
        <v>8235.560898</v>
      </c>
      <c r="AU15" s="46">
        <v>8235.560898</v>
      </c>
      <c r="AV15" s="46">
        <v>-436.977804</v>
      </c>
      <c r="AW15" s="46">
        <v>8672.534702</v>
      </c>
      <c r="AX15" s="46">
        <v>8672.534702</v>
      </c>
      <c r="AY15" s="46">
        <v>8672.534702</v>
      </c>
      <c r="AZ15" s="46">
        <v>0</v>
      </c>
      <c r="BA15" s="46">
        <v>0</v>
      </c>
      <c r="BB15" s="46">
        <v>0</v>
      </c>
      <c r="BC15" s="46">
        <v>3104.85</v>
      </c>
      <c r="BD15" s="46">
        <v>0</v>
      </c>
      <c r="BE15" s="46">
        <v>0</v>
      </c>
      <c r="BF15" s="46">
        <v>0</v>
      </c>
      <c r="BG15" s="46">
        <v>60.88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3165.73</v>
      </c>
      <c r="BN15" s="46">
        <v>6326.19074</v>
      </c>
      <c r="BO15" s="46">
        <v>10617.015749</v>
      </c>
      <c r="BP15" s="46">
        <v>19289.550452</v>
      </c>
      <c r="BQ15" s="46">
        <v>19289.550452</v>
      </c>
      <c r="BR15" s="46">
        <v>19289.550452</v>
      </c>
      <c r="BS15" s="46" t="s">
        <v>899</v>
      </c>
      <c r="BT15" s="46" t="s">
        <v>637</v>
      </c>
      <c r="BU15" s="46" t="s">
        <v>1077</v>
      </c>
      <c r="BV15" s="46" t="s">
        <v>1077</v>
      </c>
      <c r="BW15" s="46" t="s">
        <v>1077</v>
      </c>
      <c r="BX15" s="46">
        <v>1.425061</v>
      </c>
      <c r="BY15" s="46">
        <v>1.425061</v>
      </c>
      <c r="BZ15" s="46">
        <v>1.559771</v>
      </c>
      <c r="CA15" s="46">
        <v>1.559771</v>
      </c>
      <c r="CB15" s="46">
        <v>1.428556</v>
      </c>
      <c r="CC15" s="46">
        <v>1.428556</v>
      </c>
      <c r="CD15" s="46" t="s">
        <v>395</v>
      </c>
      <c r="CE15" s="46" t="s">
        <v>279</v>
      </c>
      <c r="CF15" s="46" t="s">
        <v>395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6326.19074</v>
      </c>
      <c r="CM15" s="46">
        <v>10617.015749</v>
      </c>
      <c r="CN15" s="46">
        <v>19289.550452</v>
      </c>
      <c r="CO15" s="46">
        <v>19289.550452</v>
      </c>
      <c r="CP15" s="46">
        <v>19289.550452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 t="s">
        <v>954</v>
      </c>
      <c r="CW15" s="46">
        <v>19289.550452</v>
      </c>
      <c r="CX15" s="46" t="s">
        <v>891</v>
      </c>
      <c r="CY15" s="46">
        <v>0.022749</v>
      </c>
      <c r="CZ15" s="46">
        <v>19289.550452</v>
      </c>
      <c r="DA15" s="46">
        <v>0.015598</v>
      </c>
      <c r="DB15" s="46">
        <v>0.022749</v>
      </c>
      <c r="DC15" s="46">
        <v>19289.550452</v>
      </c>
      <c r="DD15" s="46">
        <v>0.014286</v>
      </c>
      <c r="DE15" s="46">
        <v>6326.19074</v>
      </c>
      <c r="DF15" s="46">
        <v>10617.015749</v>
      </c>
      <c r="DG15" s="46">
        <v>19289.550452</v>
      </c>
      <c r="DH15" s="46">
        <v>19289.550452</v>
      </c>
      <c r="DI15" s="46">
        <v>19289.550452</v>
      </c>
      <c r="DJ15" s="46" t="s">
        <v>899</v>
      </c>
      <c r="DK15" s="46" t="s">
        <v>637</v>
      </c>
      <c r="DL15" s="46" t="s">
        <v>1077</v>
      </c>
      <c r="DM15" s="46" t="s">
        <v>1077</v>
      </c>
      <c r="DN15" s="46" t="s">
        <v>1077</v>
      </c>
      <c r="DO15" s="46" t="s">
        <v>891</v>
      </c>
      <c r="DP15" s="46">
        <v>0.015598</v>
      </c>
      <c r="DQ15" s="46">
        <v>0.014286</v>
      </c>
      <c r="DR15" s="46">
        <v>668878.169082</v>
      </c>
      <c r="DS15" s="46">
        <v>608246.566815</v>
      </c>
      <c r="DT15" s="236" t="s">
        <v>1268</v>
      </c>
      <c r="DU15" s="235" t="s">
        <v>1275</v>
      </c>
      <c r="DV15" s="235" t="s">
        <v>1275</v>
      </c>
      <c r="DW15" s="236" t="s">
        <v>1279</v>
      </c>
    </row>
    <row r="16" spans="1:127" ht="15">
      <c r="A16" s="46" t="s">
        <v>1118</v>
      </c>
      <c r="B16" s="46" t="s">
        <v>18</v>
      </c>
      <c r="C16" s="46">
        <v>4140190090</v>
      </c>
      <c r="D16" s="46">
        <v>70009</v>
      </c>
      <c r="E16" s="46">
        <v>1</v>
      </c>
      <c r="F16" s="46" t="s">
        <v>705</v>
      </c>
      <c r="G16" s="46" t="s">
        <v>706</v>
      </c>
      <c r="H16" s="46">
        <v>839</v>
      </c>
      <c r="I16" s="46">
        <v>118457.88</v>
      </c>
      <c r="J16" s="46">
        <v>-26575.563682</v>
      </c>
      <c r="K16" s="46">
        <v>30837.87</v>
      </c>
      <c r="L16" s="46">
        <v>194884.71</v>
      </c>
      <c r="M16" s="46">
        <v>178184.67</v>
      </c>
      <c r="N16" s="46">
        <v>16988.53</v>
      </c>
      <c r="O16" s="46">
        <v>-288.49</v>
      </c>
      <c r="P16" s="46">
        <v>300616.366318</v>
      </c>
      <c r="Q16" s="46">
        <v>403.06127</v>
      </c>
      <c r="R16" s="46">
        <v>224.993301</v>
      </c>
      <c r="S16" s="46">
        <v>0</v>
      </c>
      <c r="T16" s="46">
        <v>173.092604</v>
      </c>
      <c r="U16" s="46">
        <v>-23059.914787</v>
      </c>
      <c r="V16" s="46">
        <v>-23059.914787</v>
      </c>
      <c r="W16" s="46">
        <v>-23501.36257</v>
      </c>
      <c r="X16" s="46">
        <v>143.427797</v>
      </c>
      <c r="Y16" s="46">
        <v>-138.452432</v>
      </c>
      <c r="Z16" s="46">
        <v>301019.427587</v>
      </c>
      <c r="AA16" s="46">
        <v>-149295.75</v>
      </c>
      <c r="AB16" s="46">
        <v>26575.563682</v>
      </c>
      <c r="AC16" s="46">
        <v>175386.169979</v>
      </c>
      <c r="AD16" s="46">
        <v>105231.701987</v>
      </c>
      <c r="AE16" s="46">
        <v>70154.467991</v>
      </c>
      <c r="AF16" s="46">
        <v>74453.09764</v>
      </c>
      <c r="AG16" s="46">
        <v>1385.558357</v>
      </c>
      <c r="AH16" s="46">
        <v>0</v>
      </c>
      <c r="AI16" s="46">
        <v>0</v>
      </c>
      <c r="AJ16" s="46">
        <v>0</v>
      </c>
      <c r="AK16" s="46">
        <v>179684.799627</v>
      </c>
      <c r="AL16" s="46">
        <v>179684.799627</v>
      </c>
      <c r="AM16" s="46">
        <v>179684.799627</v>
      </c>
      <c r="AN16" s="46">
        <v>16988.534</v>
      </c>
      <c r="AO16" s="46">
        <v>-288.39487</v>
      </c>
      <c r="AP16" s="46">
        <v>196384.938757</v>
      </c>
      <c r="AQ16" s="46">
        <v>196384.938757</v>
      </c>
      <c r="AR16" s="46">
        <v>196384.938757</v>
      </c>
      <c r="AS16" s="46">
        <v>1500.228757</v>
      </c>
      <c r="AT16" s="46">
        <v>1500.228757</v>
      </c>
      <c r="AU16" s="46">
        <v>1500.228757</v>
      </c>
      <c r="AV16" s="46">
        <v>114.666399</v>
      </c>
      <c r="AW16" s="46">
        <v>1385.558357</v>
      </c>
      <c r="AX16" s="46">
        <v>1385.558357</v>
      </c>
      <c r="AY16" s="46">
        <v>1385.558357</v>
      </c>
      <c r="AZ16" s="46">
        <v>0</v>
      </c>
      <c r="BA16" s="46">
        <v>0</v>
      </c>
      <c r="BB16" s="46">
        <v>0</v>
      </c>
      <c r="BC16" s="46">
        <v>38.68</v>
      </c>
      <c r="BD16" s="46">
        <v>0</v>
      </c>
      <c r="BE16" s="46">
        <v>0</v>
      </c>
      <c r="BF16" s="46">
        <v>0</v>
      </c>
      <c r="BG16" s="46">
        <v>12178.37</v>
      </c>
      <c r="BH16" s="46">
        <v>0</v>
      </c>
      <c r="BI16" s="46">
        <v>0</v>
      </c>
      <c r="BJ16" s="46">
        <v>78.11865</v>
      </c>
      <c r="BK16" s="46">
        <v>0</v>
      </c>
      <c r="BL16" s="46">
        <v>0</v>
      </c>
      <c r="BM16" s="46">
        <v>12295.16865</v>
      </c>
      <c r="BN16" s="46">
        <v>4450.920171</v>
      </c>
      <c r="BO16" s="46">
        <v>2913.071291</v>
      </c>
      <c r="BP16" s="46">
        <v>4298.629649</v>
      </c>
      <c r="BQ16" s="46">
        <v>4298.629649</v>
      </c>
      <c r="BR16" s="46">
        <v>4298.629649</v>
      </c>
      <c r="BS16" s="46" t="s">
        <v>942</v>
      </c>
      <c r="BT16" s="46" t="s">
        <v>754</v>
      </c>
      <c r="BU16" s="46" t="s">
        <v>685</v>
      </c>
      <c r="BV16" s="46" t="s">
        <v>685</v>
      </c>
      <c r="BW16" s="46" t="s">
        <v>685</v>
      </c>
      <c r="BX16" s="46">
        <v>0.464006</v>
      </c>
      <c r="BY16" s="46">
        <v>0.464006</v>
      </c>
      <c r="BZ16" s="46">
        <v>0.538947</v>
      </c>
      <c r="CA16" s="46">
        <v>0.538947</v>
      </c>
      <c r="CB16" s="46">
        <v>0.467558</v>
      </c>
      <c r="CC16" s="46">
        <v>0.467558</v>
      </c>
      <c r="CD16" s="46" t="s">
        <v>368</v>
      </c>
      <c r="CE16" s="46" t="s">
        <v>364</v>
      </c>
      <c r="CF16" s="46" t="s">
        <v>325</v>
      </c>
      <c r="CG16" s="46">
        <v>0</v>
      </c>
      <c r="CH16" s="46">
        <v>0</v>
      </c>
      <c r="CI16" s="46">
        <v>0</v>
      </c>
      <c r="CJ16" s="46">
        <v>0</v>
      </c>
      <c r="CK16" s="46">
        <v>0</v>
      </c>
      <c r="CL16" s="46">
        <v>4450.920171</v>
      </c>
      <c r="CM16" s="46">
        <v>2913.071291</v>
      </c>
      <c r="CN16" s="46">
        <v>4298.629649</v>
      </c>
      <c r="CO16" s="46">
        <v>4298.629649</v>
      </c>
      <c r="CP16" s="46">
        <v>4298.629649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 t="s">
        <v>852</v>
      </c>
      <c r="CW16" s="46">
        <v>4298.629649</v>
      </c>
      <c r="CX16" s="46" t="s">
        <v>919</v>
      </c>
      <c r="CY16" s="46">
        <v>-7.5E-05</v>
      </c>
      <c r="CZ16" s="46">
        <v>4298.629649</v>
      </c>
      <c r="DA16" s="46">
        <v>0.005389</v>
      </c>
      <c r="DB16" s="46">
        <v>-7.5E-05</v>
      </c>
      <c r="DC16" s="46">
        <v>4298.629649</v>
      </c>
      <c r="DD16" s="46">
        <v>0.004676</v>
      </c>
      <c r="DE16" s="46">
        <v>4450.920171</v>
      </c>
      <c r="DF16" s="46">
        <v>2913.071291</v>
      </c>
      <c r="DG16" s="46">
        <v>4298.629649</v>
      </c>
      <c r="DH16" s="46">
        <v>4298.629649</v>
      </c>
      <c r="DI16" s="46">
        <v>4298.629649</v>
      </c>
      <c r="DJ16" s="46" t="s">
        <v>942</v>
      </c>
      <c r="DK16" s="46" t="s">
        <v>754</v>
      </c>
      <c r="DL16" s="46" t="s">
        <v>685</v>
      </c>
      <c r="DM16" s="46" t="s">
        <v>685</v>
      </c>
      <c r="DN16" s="46" t="s">
        <v>685</v>
      </c>
      <c r="DO16" s="46" t="s">
        <v>919</v>
      </c>
      <c r="DP16" s="46">
        <v>0.005389</v>
      </c>
      <c r="DQ16" s="46">
        <v>0.004676</v>
      </c>
      <c r="DR16" s="46">
        <v>326821.318873</v>
      </c>
      <c r="DS16" s="46">
        <v>298106.357169</v>
      </c>
      <c r="DT16" s="236" t="s">
        <v>1267</v>
      </c>
      <c r="DU16" s="235" t="s">
        <v>1275</v>
      </c>
      <c r="DV16" s="235" t="s">
        <v>1275</v>
      </c>
      <c r="DW16" s="236" t="s">
        <v>1278</v>
      </c>
    </row>
    <row r="17" spans="1:127" ht="15">
      <c r="A17" s="46" t="s">
        <v>1119</v>
      </c>
      <c r="B17" s="46" t="s">
        <v>19</v>
      </c>
      <c r="C17" s="46">
        <v>4140190100</v>
      </c>
      <c r="D17" s="46">
        <v>70010</v>
      </c>
      <c r="E17" s="46">
        <v>1</v>
      </c>
      <c r="F17" s="46" t="s">
        <v>705</v>
      </c>
      <c r="G17" s="46" t="s">
        <v>706</v>
      </c>
      <c r="H17" s="46">
        <v>7712</v>
      </c>
      <c r="I17" s="46">
        <v>3734897.36</v>
      </c>
      <c r="J17" s="46">
        <v>-837909.665765</v>
      </c>
      <c r="K17" s="46">
        <v>763976.79</v>
      </c>
      <c r="L17" s="46">
        <v>-1330221.97</v>
      </c>
      <c r="M17" s="46">
        <v>-1685992.54</v>
      </c>
      <c r="N17" s="46">
        <v>357727.44</v>
      </c>
      <c r="O17" s="46">
        <v>-1956.88</v>
      </c>
      <c r="P17" s="46">
        <v>1973015.064235</v>
      </c>
      <c r="Q17" s="46">
        <v>112693.471387</v>
      </c>
      <c r="R17" s="46">
        <v>1526.182082</v>
      </c>
      <c r="S17" s="46">
        <v>116339</v>
      </c>
      <c r="T17" s="46">
        <v>1174.127544</v>
      </c>
      <c r="U17" s="46">
        <v>-158217.809909</v>
      </c>
      <c r="V17" s="46">
        <v>-158217.809909</v>
      </c>
      <c r="W17" s="46">
        <v>-161246.654641</v>
      </c>
      <c r="X17" s="46">
        <v>984.08134</v>
      </c>
      <c r="Y17" s="46">
        <v>-7329.919579</v>
      </c>
      <c r="Z17" s="46">
        <v>2085708.535622</v>
      </c>
      <c r="AA17" s="46">
        <v>-4498874.15</v>
      </c>
      <c r="AB17" s="46">
        <v>837909.665765</v>
      </c>
      <c r="AC17" s="46">
        <v>-1528880.061806</v>
      </c>
      <c r="AD17" s="46">
        <v>-917328.037083</v>
      </c>
      <c r="AE17" s="46">
        <v>-611552.024722</v>
      </c>
      <c r="AF17" s="46">
        <v>-577804.838498</v>
      </c>
      <c r="AG17" s="46">
        <v>80123.073031</v>
      </c>
      <c r="AH17" s="46">
        <v>0</v>
      </c>
      <c r="AI17" s="46">
        <v>-46630.418805</v>
      </c>
      <c r="AJ17" s="46">
        <v>0</v>
      </c>
      <c r="AK17" s="46">
        <v>-1495132.875582</v>
      </c>
      <c r="AL17" s="46">
        <v>-1541763.294387</v>
      </c>
      <c r="AM17" s="46">
        <v>-1495132.875582</v>
      </c>
      <c r="AN17" s="46">
        <v>357727.442</v>
      </c>
      <c r="AO17" s="46">
        <v>-2062.626967</v>
      </c>
      <c r="AP17" s="46">
        <v>-1139468.060549</v>
      </c>
      <c r="AQ17" s="46">
        <v>-1186098.479354</v>
      </c>
      <c r="AR17" s="46">
        <v>-1139468.060549</v>
      </c>
      <c r="AS17" s="46">
        <v>190753.909451</v>
      </c>
      <c r="AT17" s="46">
        <v>144123.490646</v>
      </c>
      <c r="AU17" s="46">
        <v>190753.909451</v>
      </c>
      <c r="AV17" s="46">
        <v>110630.84442</v>
      </c>
      <c r="AW17" s="46">
        <v>80123.073031</v>
      </c>
      <c r="AX17" s="46">
        <v>33492.654226</v>
      </c>
      <c r="AY17" s="46">
        <v>80123.073031</v>
      </c>
      <c r="AZ17" s="46">
        <v>0</v>
      </c>
      <c r="BA17" s="46">
        <v>0</v>
      </c>
      <c r="BB17" s="46">
        <v>0</v>
      </c>
      <c r="BC17" s="46">
        <v>19129.3</v>
      </c>
      <c r="BD17" s="46">
        <v>54010.47</v>
      </c>
      <c r="BE17" s="46">
        <v>3233.803366</v>
      </c>
      <c r="BF17" s="46">
        <v>344118</v>
      </c>
      <c r="BG17" s="46">
        <v>24703.22</v>
      </c>
      <c r="BH17" s="46">
        <v>0</v>
      </c>
      <c r="BI17" s="46">
        <v>11383.951019</v>
      </c>
      <c r="BJ17" s="46">
        <v>4135.74</v>
      </c>
      <c r="BK17" s="46">
        <v>0</v>
      </c>
      <c r="BL17" s="46">
        <v>0</v>
      </c>
      <c r="BM17" s="46">
        <v>460714.484385</v>
      </c>
      <c r="BN17" s="46">
        <v>-46.806452</v>
      </c>
      <c r="BO17" s="46">
        <v>-46375.886807</v>
      </c>
      <c r="BP17" s="46">
        <v>33747.186224</v>
      </c>
      <c r="BQ17" s="46">
        <v>-12883.232581</v>
      </c>
      <c r="BR17" s="46">
        <v>33747.186224</v>
      </c>
      <c r="BS17" s="46" t="s">
        <v>852</v>
      </c>
      <c r="BT17" s="46" t="s">
        <v>752</v>
      </c>
      <c r="BU17" s="46" t="s">
        <v>1038</v>
      </c>
      <c r="BV17" s="46" t="s">
        <v>802</v>
      </c>
      <c r="BW17" s="46" t="s">
        <v>1038</v>
      </c>
      <c r="BX17" s="46">
        <v>3.695347</v>
      </c>
      <c r="BY17" s="46">
        <v>3.695347</v>
      </c>
      <c r="BZ17" s="46">
        <v>9.357164</v>
      </c>
      <c r="CA17" s="46">
        <v>7.170082</v>
      </c>
      <c r="CB17" s="46">
        <v>3.709279</v>
      </c>
      <c r="CC17" s="46">
        <v>3.709279</v>
      </c>
      <c r="CD17" s="46" t="s">
        <v>490</v>
      </c>
      <c r="CE17" s="46" t="s">
        <v>513</v>
      </c>
      <c r="CF17" s="46" t="s">
        <v>534</v>
      </c>
      <c r="CG17" s="46">
        <v>0</v>
      </c>
      <c r="CH17" s="46">
        <v>835.22535</v>
      </c>
      <c r="CI17" s="46">
        <v>0</v>
      </c>
      <c r="CJ17" s="46">
        <v>-46630.418805</v>
      </c>
      <c r="CK17" s="46">
        <v>0</v>
      </c>
      <c r="CL17" s="46">
        <v>-46.806452</v>
      </c>
      <c r="CM17" s="46">
        <v>-47211.112157</v>
      </c>
      <c r="CN17" s="46">
        <v>33747.186224</v>
      </c>
      <c r="CO17" s="46">
        <v>33747.186224</v>
      </c>
      <c r="CP17" s="46">
        <v>33747.186224</v>
      </c>
      <c r="CQ17" s="46">
        <v>0</v>
      </c>
      <c r="CR17" s="46">
        <v>960.812375</v>
      </c>
      <c r="CS17" s="46">
        <v>0</v>
      </c>
      <c r="CT17" s="46">
        <v>0</v>
      </c>
      <c r="CU17" s="46">
        <v>0</v>
      </c>
      <c r="CV17" s="46" t="s">
        <v>874</v>
      </c>
      <c r="CW17" s="46">
        <v>33747.186224</v>
      </c>
      <c r="CX17" s="46" t="s">
        <v>1071</v>
      </c>
      <c r="CY17" s="46">
        <v>0.052842</v>
      </c>
      <c r="CZ17" s="46">
        <v>33747.186224</v>
      </c>
      <c r="DA17" s="46">
        <v>0.071701</v>
      </c>
      <c r="DB17" s="46">
        <v>0.052842</v>
      </c>
      <c r="DC17" s="46">
        <v>33747.186224</v>
      </c>
      <c r="DD17" s="46">
        <v>0.037093</v>
      </c>
      <c r="DE17" s="46">
        <v>-46.806452</v>
      </c>
      <c r="DF17" s="46">
        <v>-45415.074433</v>
      </c>
      <c r="DG17" s="46">
        <v>33747.186224</v>
      </c>
      <c r="DH17" s="46">
        <v>-12883.232581</v>
      </c>
      <c r="DI17" s="46">
        <v>33747.186224</v>
      </c>
      <c r="DJ17" s="46" t="s">
        <v>852</v>
      </c>
      <c r="DK17" s="46" t="s">
        <v>732</v>
      </c>
      <c r="DL17" s="46" t="s">
        <v>1038</v>
      </c>
      <c r="DM17" s="46" t="s">
        <v>802</v>
      </c>
      <c r="DN17" s="46" t="s">
        <v>1038</v>
      </c>
      <c r="DO17" s="46" t="s">
        <v>1071</v>
      </c>
      <c r="DP17" s="46">
        <v>0.071701</v>
      </c>
      <c r="DQ17" s="46">
        <v>0.037093</v>
      </c>
      <c r="DR17" s="46">
        <v>2242373.997497</v>
      </c>
      <c r="DS17" s="46">
        <v>2132084.426278</v>
      </c>
      <c r="DT17" s="236" t="s">
        <v>1269</v>
      </c>
      <c r="DU17" s="235" t="s">
        <v>1275</v>
      </c>
      <c r="DV17" s="235" t="s">
        <v>1275</v>
      </c>
      <c r="DW17" s="236" t="s">
        <v>1279</v>
      </c>
    </row>
    <row r="18" spans="1:127" ht="15">
      <c r="A18" s="46" t="s">
        <v>1121</v>
      </c>
      <c r="B18" s="46" t="s">
        <v>20</v>
      </c>
      <c r="C18" s="46">
        <v>4140940050</v>
      </c>
      <c r="D18" s="46">
        <v>94005</v>
      </c>
      <c r="E18" s="46">
        <v>1</v>
      </c>
      <c r="F18" s="46" t="s">
        <v>705</v>
      </c>
      <c r="G18" s="46" t="s">
        <v>713</v>
      </c>
      <c r="H18" s="46">
        <v>739</v>
      </c>
      <c r="I18" s="46">
        <v>192626.76</v>
      </c>
      <c r="J18" s="46">
        <v>-43215.062833</v>
      </c>
      <c r="K18" s="46">
        <v>40056.69</v>
      </c>
      <c r="L18" s="46">
        <v>100573.71</v>
      </c>
      <c r="M18" s="46">
        <v>74613.77</v>
      </c>
      <c r="N18" s="46">
        <v>26213.49</v>
      </c>
      <c r="O18" s="46">
        <v>-253.55</v>
      </c>
      <c r="P18" s="46">
        <v>263828.607167</v>
      </c>
      <c r="Q18" s="46">
        <v>-238.602806</v>
      </c>
      <c r="R18" s="46">
        <v>197.746085</v>
      </c>
      <c r="S18" s="46">
        <v>0</v>
      </c>
      <c r="T18" s="46">
        <v>152.130685</v>
      </c>
      <c r="U18" s="46">
        <v>-20482.770806</v>
      </c>
      <c r="V18" s="46">
        <v>-20482.770806</v>
      </c>
      <c r="W18" s="46">
        <v>-20874.882999</v>
      </c>
      <c r="X18" s="46">
        <v>127.398506</v>
      </c>
      <c r="Y18" s="46">
        <v>-715.878082</v>
      </c>
      <c r="Z18" s="46">
        <v>263590.004361</v>
      </c>
      <c r="AA18" s="46">
        <v>-232683.45</v>
      </c>
      <c r="AB18" s="46">
        <v>43215.062833</v>
      </c>
      <c r="AC18" s="46">
        <v>71943.738938</v>
      </c>
      <c r="AD18" s="46">
        <v>43166.243363</v>
      </c>
      <c r="AE18" s="46">
        <v>28777.495575</v>
      </c>
      <c r="AF18" s="46">
        <v>33070.856989</v>
      </c>
      <c r="AG18" s="46">
        <v>2115.483158</v>
      </c>
      <c r="AH18" s="46">
        <v>0</v>
      </c>
      <c r="AI18" s="46">
        <v>0</v>
      </c>
      <c r="AJ18" s="46">
        <v>0</v>
      </c>
      <c r="AK18" s="46">
        <v>76237.100352</v>
      </c>
      <c r="AL18" s="46">
        <v>76237.100352</v>
      </c>
      <c r="AM18" s="46">
        <v>76237.100352</v>
      </c>
      <c r="AN18" s="46">
        <v>26213.492</v>
      </c>
      <c r="AO18" s="46">
        <v>-252.896037</v>
      </c>
      <c r="AP18" s="46">
        <v>102197.696315</v>
      </c>
      <c r="AQ18" s="46">
        <v>102197.696315</v>
      </c>
      <c r="AR18" s="46">
        <v>102197.696315</v>
      </c>
      <c r="AS18" s="46">
        <v>1623.986315</v>
      </c>
      <c r="AT18" s="46">
        <v>1623.986315</v>
      </c>
      <c r="AU18" s="46">
        <v>1623.986315</v>
      </c>
      <c r="AV18" s="46">
        <v>-491.498843</v>
      </c>
      <c r="AW18" s="46">
        <v>2115.483158</v>
      </c>
      <c r="AX18" s="46">
        <v>2115.483158</v>
      </c>
      <c r="AY18" s="46">
        <v>2115.483158</v>
      </c>
      <c r="AZ18" s="46">
        <v>0</v>
      </c>
      <c r="BA18" s="46">
        <v>0</v>
      </c>
      <c r="BB18" s="46">
        <v>0</v>
      </c>
      <c r="BC18" s="46">
        <v>1127.75</v>
      </c>
      <c r="BD18" s="46">
        <v>0</v>
      </c>
      <c r="BE18" s="46">
        <v>0</v>
      </c>
      <c r="BF18" s="46">
        <v>0</v>
      </c>
      <c r="BG18" s="46">
        <v>249.55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1377.3</v>
      </c>
      <c r="BN18" s="46">
        <v>1082.539162</v>
      </c>
      <c r="BO18" s="46">
        <v>2177.878256</v>
      </c>
      <c r="BP18" s="46">
        <v>4293.361413</v>
      </c>
      <c r="BQ18" s="46">
        <v>4293.361413</v>
      </c>
      <c r="BR18" s="46">
        <v>4293.361413</v>
      </c>
      <c r="BS18" s="46" t="s">
        <v>900</v>
      </c>
      <c r="BT18" s="46" t="s">
        <v>906</v>
      </c>
      <c r="BU18" s="46" t="s">
        <v>697</v>
      </c>
      <c r="BV18" s="46" t="s">
        <v>697</v>
      </c>
      <c r="BW18" s="46" t="s">
        <v>697</v>
      </c>
      <c r="BX18" s="46">
        <v>0.80896</v>
      </c>
      <c r="BY18" s="46">
        <v>0.80896</v>
      </c>
      <c r="BZ18" s="46">
        <v>0.621235</v>
      </c>
      <c r="CA18" s="46">
        <v>0.621235</v>
      </c>
      <c r="CB18" s="46">
        <v>0.810604</v>
      </c>
      <c r="CC18" s="46">
        <v>0.810604</v>
      </c>
      <c r="CD18" s="46" t="s">
        <v>287</v>
      </c>
      <c r="CE18" s="46" t="s">
        <v>514</v>
      </c>
      <c r="CF18" s="46" t="s">
        <v>287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1082.539162</v>
      </c>
      <c r="CM18" s="46">
        <v>2177.878256</v>
      </c>
      <c r="CN18" s="46">
        <v>4293.361413</v>
      </c>
      <c r="CO18" s="46">
        <v>4293.361413</v>
      </c>
      <c r="CP18" s="46">
        <v>4293.361413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 t="s">
        <v>634</v>
      </c>
      <c r="CW18" s="46">
        <v>4293.361413</v>
      </c>
      <c r="CX18" s="46" t="s">
        <v>870</v>
      </c>
      <c r="CY18" s="46">
        <v>0.001599</v>
      </c>
      <c r="CZ18" s="46">
        <v>4293.361413</v>
      </c>
      <c r="DA18" s="46">
        <v>0.006212</v>
      </c>
      <c r="DB18" s="46">
        <v>0.001599</v>
      </c>
      <c r="DC18" s="46">
        <v>4293.361413</v>
      </c>
      <c r="DD18" s="46">
        <v>0.008106</v>
      </c>
      <c r="DE18" s="46">
        <v>1082.539162</v>
      </c>
      <c r="DF18" s="46">
        <v>2177.878256</v>
      </c>
      <c r="DG18" s="46">
        <v>4293.361413</v>
      </c>
      <c r="DH18" s="46">
        <v>4293.361413</v>
      </c>
      <c r="DI18" s="46">
        <v>4293.361413</v>
      </c>
      <c r="DJ18" s="46" t="s">
        <v>900</v>
      </c>
      <c r="DK18" s="46" t="s">
        <v>906</v>
      </c>
      <c r="DL18" s="46" t="s">
        <v>697</v>
      </c>
      <c r="DM18" s="46" t="s">
        <v>697</v>
      </c>
      <c r="DN18" s="46" t="s">
        <v>697</v>
      </c>
      <c r="DO18" s="46" t="s">
        <v>870</v>
      </c>
      <c r="DP18" s="46">
        <v>0.006212</v>
      </c>
      <c r="DQ18" s="46">
        <v>0.008106</v>
      </c>
      <c r="DR18" s="46">
        <v>290296.223152</v>
      </c>
      <c r="DS18" s="46">
        <v>261412.127103</v>
      </c>
      <c r="DT18" s="236" t="s">
        <v>1267</v>
      </c>
      <c r="DU18" s="235" t="s">
        <v>1275</v>
      </c>
      <c r="DV18" s="235" t="s">
        <v>1275</v>
      </c>
      <c r="DW18" s="236" t="s">
        <v>1278</v>
      </c>
    </row>
    <row r="19" spans="1:127" ht="15">
      <c r="A19" s="46" t="s">
        <v>1124</v>
      </c>
      <c r="B19" s="46" t="s">
        <v>21</v>
      </c>
      <c r="C19" s="46">
        <v>4140940060</v>
      </c>
      <c r="D19" s="46">
        <v>94006</v>
      </c>
      <c r="E19" s="46">
        <v>1</v>
      </c>
      <c r="F19" s="46" t="s">
        <v>705</v>
      </c>
      <c r="G19" s="46" t="s">
        <v>713</v>
      </c>
      <c r="H19" s="46">
        <v>903</v>
      </c>
      <c r="I19" s="46">
        <v>496014.64</v>
      </c>
      <c r="J19" s="46">
        <v>-111278.951242</v>
      </c>
      <c r="K19" s="46">
        <v>95911.12</v>
      </c>
      <c r="L19" s="46">
        <v>59044.39</v>
      </c>
      <c r="M19" s="46">
        <v>31731.31</v>
      </c>
      <c r="N19" s="46">
        <v>27838.13</v>
      </c>
      <c r="O19" s="46">
        <v>-525.05</v>
      </c>
      <c r="P19" s="46">
        <v>511853.068758</v>
      </c>
      <c r="Q19" s="46">
        <v>-1200.079219</v>
      </c>
      <c r="R19" s="46">
        <v>409.489474</v>
      </c>
      <c r="S19" s="46">
        <v>0</v>
      </c>
      <c r="T19" s="46">
        <v>315.029823</v>
      </c>
      <c r="U19" s="46">
        <v>-42119.22148</v>
      </c>
      <c r="V19" s="46">
        <v>-42119.22148</v>
      </c>
      <c r="W19" s="46">
        <v>-42925.531353</v>
      </c>
      <c r="X19" s="46">
        <v>261.972656</v>
      </c>
      <c r="Y19" s="46">
        <v>-2186.571172</v>
      </c>
      <c r="Z19" s="46">
        <v>510652.989539</v>
      </c>
      <c r="AA19" s="46">
        <v>-591925.76</v>
      </c>
      <c r="AB19" s="46">
        <v>111278.951242</v>
      </c>
      <c r="AC19" s="46">
        <v>59975.319157</v>
      </c>
      <c r="AD19" s="46">
        <v>35985.191494</v>
      </c>
      <c r="AE19" s="46">
        <v>23990.127663</v>
      </c>
      <c r="AF19" s="46">
        <v>-14958.474802</v>
      </c>
      <c r="AG19" s="46">
        <v>-8979.464089</v>
      </c>
      <c r="AH19" s="46">
        <v>0</v>
      </c>
      <c r="AI19" s="46">
        <v>0</v>
      </c>
      <c r="AJ19" s="46">
        <v>0</v>
      </c>
      <c r="AK19" s="46">
        <v>21026.716692</v>
      </c>
      <c r="AL19" s="46">
        <v>21026.716692</v>
      </c>
      <c r="AM19" s="46">
        <v>21026.716692</v>
      </c>
      <c r="AN19" s="46">
        <v>27838.13</v>
      </c>
      <c r="AO19" s="46">
        <v>-523.01014</v>
      </c>
      <c r="AP19" s="46">
        <v>48341.836552</v>
      </c>
      <c r="AQ19" s="46">
        <v>48341.836552</v>
      </c>
      <c r="AR19" s="46">
        <v>48341.836552</v>
      </c>
      <c r="AS19" s="46">
        <v>-10702.553448</v>
      </c>
      <c r="AT19" s="46">
        <v>-10702.553448</v>
      </c>
      <c r="AU19" s="46">
        <v>-10702.553448</v>
      </c>
      <c r="AV19" s="46">
        <v>-1723.089359</v>
      </c>
      <c r="AW19" s="46">
        <v>-8979.464089</v>
      </c>
      <c r="AX19" s="46">
        <v>-8979.464089</v>
      </c>
      <c r="AY19" s="46">
        <v>-8979.464089</v>
      </c>
      <c r="AZ19" s="46">
        <v>0</v>
      </c>
      <c r="BA19" s="46">
        <v>0</v>
      </c>
      <c r="BB19" s="46">
        <v>0</v>
      </c>
      <c r="BC19" s="46">
        <v>2118.65</v>
      </c>
      <c r="BD19" s="46">
        <v>0</v>
      </c>
      <c r="BE19" s="46">
        <v>0</v>
      </c>
      <c r="BF19" s="46">
        <v>0</v>
      </c>
      <c r="BG19" s="46">
        <v>5862.64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7981.29</v>
      </c>
      <c r="BN19" s="46">
        <v>-23668.8945</v>
      </c>
      <c r="BO19" s="46">
        <v>-29969.138376</v>
      </c>
      <c r="BP19" s="46">
        <v>-38948.602465</v>
      </c>
      <c r="BQ19" s="46">
        <v>-38948.602465</v>
      </c>
      <c r="BR19" s="46">
        <v>-38948.602465</v>
      </c>
      <c r="BS19" s="46" t="s">
        <v>853</v>
      </c>
      <c r="BT19" s="46" t="s">
        <v>977</v>
      </c>
      <c r="BU19" s="46" t="s">
        <v>909</v>
      </c>
      <c r="BV19" s="46" t="s">
        <v>909</v>
      </c>
      <c r="BW19" s="46" t="s">
        <v>909</v>
      </c>
      <c r="BX19" s="46">
        <v>-2.845259</v>
      </c>
      <c r="BY19" s="46">
        <v>-2.845259</v>
      </c>
      <c r="BZ19" s="46">
        <v>-3.195264</v>
      </c>
      <c r="CA19" s="46">
        <v>-3.195264</v>
      </c>
      <c r="CB19" s="46">
        <v>-2.89347</v>
      </c>
      <c r="CC19" s="46">
        <v>-2.89347</v>
      </c>
      <c r="CD19" s="46" t="s">
        <v>518</v>
      </c>
      <c r="CE19" s="46" t="s">
        <v>489</v>
      </c>
      <c r="CF19" s="46" t="s">
        <v>299</v>
      </c>
      <c r="CG19" s="46">
        <v>0</v>
      </c>
      <c r="CH19" s="46">
        <v>5777.72415</v>
      </c>
      <c r="CI19" s="46">
        <v>0</v>
      </c>
      <c r="CJ19" s="46">
        <v>0</v>
      </c>
      <c r="CK19" s="46">
        <v>0</v>
      </c>
      <c r="CL19" s="46">
        <v>-23668.8945</v>
      </c>
      <c r="CM19" s="46">
        <v>-35746.862526</v>
      </c>
      <c r="CN19" s="46">
        <v>-38948.602465</v>
      </c>
      <c r="CO19" s="46">
        <v>-38948.602465</v>
      </c>
      <c r="CP19" s="46">
        <v>-38948.602465</v>
      </c>
      <c r="CQ19" s="46">
        <v>8873.076335</v>
      </c>
      <c r="CR19" s="46">
        <v>6646.481571</v>
      </c>
      <c r="CS19" s="46">
        <v>0</v>
      </c>
      <c r="CT19" s="46">
        <v>0</v>
      </c>
      <c r="CU19" s="46">
        <v>0</v>
      </c>
      <c r="CV19" s="46" t="s">
        <v>741</v>
      </c>
      <c r="CW19" s="46">
        <v>-38948.602465</v>
      </c>
      <c r="CX19" s="46" t="s">
        <v>825</v>
      </c>
      <c r="CY19" s="46">
        <v>0.01961</v>
      </c>
      <c r="CZ19" s="46">
        <v>-38948.602465</v>
      </c>
      <c r="DA19" s="46">
        <v>-0.031953</v>
      </c>
      <c r="DB19" s="46">
        <v>0.01961</v>
      </c>
      <c r="DC19" s="46">
        <v>-38948.602465</v>
      </c>
      <c r="DD19" s="46">
        <v>-0.028935</v>
      </c>
      <c r="DE19" s="46">
        <v>-14795.818165</v>
      </c>
      <c r="DF19" s="46">
        <v>-23322.656805</v>
      </c>
      <c r="DG19" s="46">
        <v>-38948.602465</v>
      </c>
      <c r="DH19" s="46">
        <v>-38948.602465</v>
      </c>
      <c r="DI19" s="46">
        <v>-38948.602465</v>
      </c>
      <c r="DJ19" s="46" t="s">
        <v>894</v>
      </c>
      <c r="DK19" s="46" t="s">
        <v>1097</v>
      </c>
      <c r="DL19" s="46" t="s">
        <v>909</v>
      </c>
      <c r="DM19" s="46" t="s">
        <v>909</v>
      </c>
      <c r="DN19" s="46" t="s">
        <v>909</v>
      </c>
      <c r="DO19" s="46" t="s">
        <v>825</v>
      </c>
      <c r="DP19" s="46">
        <v>-0.031953</v>
      </c>
      <c r="DQ19" s="46">
        <v>-0.028935</v>
      </c>
      <c r="DR19" s="46">
        <v>596943.208208</v>
      </c>
      <c r="DS19" s="46">
        <v>540622.125204</v>
      </c>
      <c r="DT19" s="236" t="s">
        <v>1267</v>
      </c>
      <c r="DU19" s="235" t="s">
        <v>1275</v>
      </c>
      <c r="DV19" s="235" t="s">
        <v>1275</v>
      </c>
      <c r="DW19" s="236" t="s">
        <v>1277</v>
      </c>
    </row>
    <row r="20" spans="1:127" ht="15">
      <c r="A20" s="46" t="s">
        <v>1126</v>
      </c>
      <c r="B20" s="46" t="s">
        <v>22</v>
      </c>
      <c r="C20" s="46">
        <v>4140940070</v>
      </c>
      <c r="D20" s="46">
        <v>94007</v>
      </c>
      <c r="E20" s="46">
        <v>1</v>
      </c>
      <c r="F20" s="46" t="s">
        <v>705</v>
      </c>
      <c r="G20" s="46" t="s">
        <v>713</v>
      </c>
      <c r="H20" s="46">
        <v>1359</v>
      </c>
      <c r="I20" s="46">
        <v>243112.95</v>
      </c>
      <c r="J20" s="46">
        <v>-54541.442787</v>
      </c>
      <c r="K20" s="46">
        <v>52490.85</v>
      </c>
      <c r="L20" s="46">
        <v>217708.77</v>
      </c>
      <c r="M20" s="46">
        <v>159426.57</v>
      </c>
      <c r="N20" s="46">
        <v>58660.09</v>
      </c>
      <c r="O20" s="46">
        <v>-377.9</v>
      </c>
      <c r="P20" s="46">
        <v>400111.027213</v>
      </c>
      <c r="Q20" s="46">
        <v>434.596928</v>
      </c>
      <c r="R20" s="46">
        <v>294.726186</v>
      </c>
      <c r="S20" s="46">
        <v>0</v>
      </c>
      <c r="T20" s="46">
        <v>226.739743</v>
      </c>
      <c r="U20" s="46">
        <v>-30204.492429</v>
      </c>
      <c r="V20" s="46">
        <v>-30204.492429</v>
      </c>
      <c r="W20" s="46">
        <v>-30782.712528</v>
      </c>
      <c r="X20" s="46">
        <v>187.86556</v>
      </c>
      <c r="Y20" s="46">
        <v>-274.734561</v>
      </c>
      <c r="Z20" s="46">
        <v>400545.62414</v>
      </c>
      <c r="AA20" s="46">
        <v>-295603.8</v>
      </c>
      <c r="AB20" s="46">
        <v>54541.442787</v>
      </c>
      <c r="AC20" s="46">
        <v>149343.655255</v>
      </c>
      <c r="AD20" s="46">
        <v>89606.193153</v>
      </c>
      <c r="AE20" s="46">
        <v>59737.462102</v>
      </c>
      <c r="AF20" s="46">
        <v>78926.060362</v>
      </c>
      <c r="AG20" s="46">
        <v>9048.986587</v>
      </c>
      <c r="AH20" s="46">
        <v>0</v>
      </c>
      <c r="AI20" s="46">
        <v>0</v>
      </c>
      <c r="AJ20" s="46">
        <v>0</v>
      </c>
      <c r="AK20" s="46">
        <v>168532.253515</v>
      </c>
      <c r="AL20" s="46">
        <v>168532.253515</v>
      </c>
      <c r="AM20" s="46">
        <v>168532.253515</v>
      </c>
      <c r="AN20" s="46">
        <v>58660.092</v>
      </c>
      <c r="AO20" s="46">
        <v>-377.687661</v>
      </c>
      <c r="AP20" s="46">
        <v>226814.657854</v>
      </c>
      <c r="AQ20" s="46">
        <v>226814.657854</v>
      </c>
      <c r="AR20" s="46">
        <v>226814.657854</v>
      </c>
      <c r="AS20" s="46">
        <v>9105.887854</v>
      </c>
      <c r="AT20" s="46">
        <v>9105.887854</v>
      </c>
      <c r="AU20" s="46">
        <v>9105.887854</v>
      </c>
      <c r="AV20" s="46">
        <v>56.909267</v>
      </c>
      <c r="AW20" s="46">
        <v>9048.986587</v>
      </c>
      <c r="AX20" s="46">
        <v>9048.986587</v>
      </c>
      <c r="AY20" s="46">
        <v>9048.986587</v>
      </c>
      <c r="AZ20" s="46">
        <v>0</v>
      </c>
      <c r="BA20" s="46">
        <v>0</v>
      </c>
      <c r="BB20" s="46">
        <v>0</v>
      </c>
      <c r="BC20" s="46">
        <v>740.61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155.01265</v>
      </c>
      <c r="BK20" s="46">
        <v>0</v>
      </c>
      <c r="BL20" s="46">
        <v>229.142</v>
      </c>
      <c r="BM20" s="46">
        <v>1124.76465</v>
      </c>
      <c r="BN20" s="46">
        <v>7537.87621</v>
      </c>
      <c r="BO20" s="46">
        <v>10139.611673</v>
      </c>
      <c r="BP20" s="46">
        <v>19188.59826</v>
      </c>
      <c r="BQ20" s="46">
        <v>19188.59826</v>
      </c>
      <c r="BR20" s="46">
        <v>19188.59826</v>
      </c>
      <c r="BS20" s="46" t="s">
        <v>1066</v>
      </c>
      <c r="BT20" s="46" t="s">
        <v>959</v>
      </c>
      <c r="BU20" s="46" t="s">
        <v>1127</v>
      </c>
      <c r="BV20" s="46" t="s">
        <v>1127</v>
      </c>
      <c r="BW20" s="46" t="s">
        <v>1127</v>
      </c>
      <c r="BX20" s="46">
        <v>2.317321</v>
      </c>
      <c r="BY20" s="46">
        <v>2.317321</v>
      </c>
      <c r="BZ20" s="46">
        <v>2.524552</v>
      </c>
      <c r="CA20" s="46">
        <v>2.524552</v>
      </c>
      <c r="CB20" s="46">
        <v>2.319933</v>
      </c>
      <c r="CC20" s="46">
        <v>2.319933</v>
      </c>
      <c r="CD20" s="46" t="s">
        <v>390</v>
      </c>
      <c r="CE20" s="46" t="s">
        <v>337</v>
      </c>
      <c r="CF20" s="46" t="s">
        <v>390</v>
      </c>
      <c r="CG20" s="46">
        <v>0</v>
      </c>
      <c r="CH20" s="46">
        <v>0</v>
      </c>
      <c r="CI20" s="46">
        <v>0</v>
      </c>
      <c r="CJ20" s="46">
        <v>0</v>
      </c>
      <c r="CK20" s="46">
        <v>0</v>
      </c>
      <c r="CL20" s="46">
        <v>7537.87621</v>
      </c>
      <c r="CM20" s="46">
        <v>10139.611673</v>
      </c>
      <c r="CN20" s="46">
        <v>19188.59826</v>
      </c>
      <c r="CO20" s="46">
        <v>19188.59826</v>
      </c>
      <c r="CP20" s="46">
        <v>19188.59826</v>
      </c>
      <c r="CQ20" s="46">
        <v>0</v>
      </c>
      <c r="CR20" s="46">
        <v>0</v>
      </c>
      <c r="CS20" s="46">
        <v>0</v>
      </c>
      <c r="CT20" s="46">
        <v>0</v>
      </c>
      <c r="CU20" s="46">
        <v>0</v>
      </c>
      <c r="CV20" s="46" t="s">
        <v>1020</v>
      </c>
      <c r="CW20" s="46">
        <v>19188.59826</v>
      </c>
      <c r="CX20" s="46" t="s">
        <v>726</v>
      </c>
      <c r="CY20" s="46">
        <v>0.010196</v>
      </c>
      <c r="CZ20" s="46">
        <v>19188.59826</v>
      </c>
      <c r="DA20" s="46">
        <v>0.025246</v>
      </c>
      <c r="DB20" s="46">
        <v>0.010196</v>
      </c>
      <c r="DC20" s="46">
        <v>19188.59826</v>
      </c>
      <c r="DD20" s="46">
        <v>0.023199</v>
      </c>
      <c r="DE20" s="46">
        <v>7537.87621</v>
      </c>
      <c r="DF20" s="46">
        <v>10139.611673</v>
      </c>
      <c r="DG20" s="46">
        <v>19188.59826</v>
      </c>
      <c r="DH20" s="46">
        <v>19188.59826</v>
      </c>
      <c r="DI20" s="46">
        <v>19188.59826</v>
      </c>
      <c r="DJ20" s="46" t="s">
        <v>1066</v>
      </c>
      <c r="DK20" s="46" t="s">
        <v>959</v>
      </c>
      <c r="DL20" s="46" t="s">
        <v>1127</v>
      </c>
      <c r="DM20" s="46" t="s">
        <v>1127</v>
      </c>
      <c r="DN20" s="46" t="s">
        <v>1127</v>
      </c>
      <c r="DO20" s="46" t="s">
        <v>726</v>
      </c>
      <c r="DP20" s="46">
        <v>0.025246</v>
      </c>
      <c r="DQ20" s="46">
        <v>0.023199</v>
      </c>
      <c r="DR20" s="46">
        <v>428079.294414</v>
      </c>
      <c r="DS20" s="46">
        <v>390406.017306</v>
      </c>
      <c r="DT20" s="236" t="s">
        <v>1268</v>
      </c>
      <c r="DU20" s="235" t="s">
        <v>1275</v>
      </c>
      <c r="DV20" s="235" t="s">
        <v>1275</v>
      </c>
      <c r="DW20" s="236" t="s">
        <v>1279</v>
      </c>
    </row>
    <row r="21" spans="1:127" ht="15">
      <c r="A21" s="46" t="s">
        <v>1128</v>
      </c>
      <c r="B21" s="46" t="s">
        <v>23</v>
      </c>
      <c r="C21" s="46">
        <v>4140940080</v>
      </c>
      <c r="D21" s="46">
        <v>94008</v>
      </c>
      <c r="E21" s="46">
        <v>1</v>
      </c>
      <c r="F21" s="46" t="s">
        <v>705</v>
      </c>
      <c r="G21" s="46" t="s">
        <v>713</v>
      </c>
      <c r="H21" s="46">
        <v>1157</v>
      </c>
      <c r="I21" s="46">
        <v>199183.22</v>
      </c>
      <c r="J21" s="46">
        <v>-44685.97908</v>
      </c>
      <c r="K21" s="46">
        <v>67300.55</v>
      </c>
      <c r="L21" s="46">
        <v>233295.95</v>
      </c>
      <c r="M21" s="46">
        <v>174353.97</v>
      </c>
      <c r="N21" s="46">
        <v>59327.52</v>
      </c>
      <c r="O21" s="46">
        <v>-385.55</v>
      </c>
      <c r="P21" s="46">
        <v>395766.21092</v>
      </c>
      <c r="Q21" s="46">
        <v>-360.783967</v>
      </c>
      <c r="R21" s="46">
        <v>300.693207</v>
      </c>
      <c r="S21" s="46">
        <v>0</v>
      </c>
      <c r="T21" s="46">
        <v>231.330311</v>
      </c>
      <c r="U21" s="46">
        <v>-30707.731809</v>
      </c>
      <c r="V21" s="46">
        <v>-30707.731809</v>
      </c>
      <c r="W21" s="46">
        <v>-31295.585678</v>
      </c>
      <c r="X21" s="46">
        <v>190.995602</v>
      </c>
      <c r="Y21" s="46">
        <v>-1083.803087</v>
      </c>
      <c r="Z21" s="46">
        <v>395405.426953</v>
      </c>
      <c r="AA21" s="46">
        <v>-266483.77</v>
      </c>
      <c r="AB21" s="46">
        <v>44685.97908</v>
      </c>
      <c r="AC21" s="46">
        <v>175708.195934</v>
      </c>
      <c r="AD21" s="46">
        <v>105424.91756</v>
      </c>
      <c r="AE21" s="46">
        <v>70283.278374</v>
      </c>
      <c r="AF21" s="46">
        <v>72121.690718</v>
      </c>
      <c r="AG21" s="46">
        <v>3938.972245</v>
      </c>
      <c r="AH21" s="46">
        <v>0</v>
      </c>
      <c r="AI21" s="46">
        <v>0</v>
      </c>
      <c r="AJ21" s="46">
        <v>0</v>
      </c>
      <c r="AK21" s="46">
        <v>177546.608278</v>
      </c>
      <c r="AL21" s="46">
        <v>177546.608278</v>
      </c>
      <c r="AM21" s="46">
        <v>177546.608278</v>
      </c>
      <c r="AN21" s="46">
        <v>59327.524</v>
      </c>
      <c r="AO21" s="46">
        <v>-384.556336</v>
      </c>
      <c r="AP21" s="46">
        <v>236489.575942</v>
      </c>
      <c r="AQ21" s="46">
        <v>236489.575942</v>
      </c>
      <c r="AR21" s="46">
        <v>236489.575942</v>
      </c>
      <c r="AS21" s="46">
        <v>3193.625942</v>
      </c>
      <c r="AT21" s="46">
        <v>3193.625942</v>
      </c>
      <c r="AU21" s="46">
        <v>3193.625942</v>
      </c>
      <c r="AV21" s="46">
        <v>-745.340303</v>
      </c>
      <c r="AW21" s="46">
        <v>3938.972245</v>
      </c>
      <c r="AX21" s="46">
        <v>3938.972245</v>
      </c>
      <c r="AY21" s="46">
        <v>3938.972245</v>
      </c>
      <c r="AZ21" s="46">
        <v>0</v>
      </c>
      <c r="BA21" s="46">
        <v>0</v>
      </c>
      <c r="BB21" s="46">
        <v>0</v>
      </c>
      <c r="BC21" s="46">
        <v>832.78</v>
      </c>
      <c r="BD21" s="46">
        <v>0</v>
      </c>
      <c r="BE21" s="46">
        <v>0</v>
      </c>
      <c r="BF21" s="46">
        <v>0</v>
      </c>
      <c r="BG21" s="46">
        <v>24424.65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25257.43</v>
      </c>
      <c r="BN21" s="46">
        <v>772.582606</v>
      </c>
      <c r="BO21" s="46">
        <v>-2100.5599</v>
      </c>
      <c r="BP21" s="46">
        <v>1838.412344</v>
      </c>
      <c r="BQ21" s="46">
        <v>1838.412344</v>
      </c>
      <c r="BR21" s="46">
        <v>1838.412344</v>
      </c>
      <c r="BS21" s="46" t="s">
        <v>760</v>
      </c>
      <c r="BT21" s="46" t="s">
        <v>898</v>
      </c>
      <c r="BU21" s="46" t="s">
        <v>859</v>
      </c>
      <c r="BV21" s="46" t="s">
        <v>859</v>
      </c>
      <c r="BW21" s="46" t="s">
        <v>859</v>
      </c>
      <c r="BX21" s="46">
        <v>0.990422</v>
      </c>
      <c r="BY21" s="46">
        <v>0.990422</v>
      </c>
      <c r="BZ21" s="46">
        <v>1.160186</v>
      </c>
      <c r="CA21" s="46">
        <v>1.160186</v>
      </c>
      <c r="CB21" s="46">
        <v>0.992815</v>
      </c>
      <c r="CC21" s="46">
        <v>0.992815</v>
      </c>
      <c r="CD21" s="46" t="s">
        <v>477</v>
      </c>
      <c r="CE21" s="46" t="s">
        <v>331</v>
      </c>
      <c r="CF21" s="46" t="s">
        <v>477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772.582606</v>
      </c>
      <c r="CM21" s="46">
        <v>-2100.5599</v>
      </c>
      <c r="CN21" s="46">
        <v>1838.412344</v>
      </c>
      <c r="CO21" s="46">
        <v>1838.412344</v>
      </c>
      <c r="CP21" s="46">
        <v>1838.412344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 t="s">
        <v>638</v>
      </c>
      <c r="CW21" s="46">
        <v>1838.412344</v>
      </c>
      <c r="CX21" s="46" t="s">
        <v>828</v>
      </c>
      <c r="CY21" s="46">
        <v>0.016597</v>
      </c>
      <c r="CZ21" s="46">
        <v>1838.412344</v>
      </c>
      <c r="DA21" s="46">
        <v>0.011602</v>
      </c>
      <c r="DB21" s="46">
        <v>0.016597</v>
      </c>
      <c r="DC21" s="46">
        <v>1838.412344</v>
      </c>
      <c r="DD21" s="46">
        <v>0.009928</v>
      </c>
      <c r="DE21" s="46">
        <v>772.582606</v>
      </c>
      <c r="DF21" s="46">
        <v>-2100.5599</v>
      </c>
      <c r="DG21" s="46">
        <v>1838.412344</v>
      </c>
      <c r="DH21" s="46">
        <v>1838.412344</v>
      </c>
      <c r="DI21" s="46">
        <v>1838.412344</v>
      </c>
      <c r="DJ21" s="46" t="s">
        <v>760</v>
      </c>
      <c r="DK21" s="46" t="s">
        <v>898</v>
      </c>
      <c r="DL21" s="46" t="s">
        <v>859</v>
      </c>
      <c r="DM21" s="46" t="s">
        <v>859</v>
      </c>
      <c r="DN21" s="46" t="s">
        <v>859</v>
      </c>
      <c r="DO21" s="46" t="s">
        <v>828</v>
      </c>
      <c r="DP21" s="46">
        <v>0.011602</v>
      </c>
      <c r="DQ21" s="46">
        <v>0.009928</v>
      </c>
      <c r="DR21" s="46">
        <v>435211.556591</v>
      </c>
      <c r="DS21" s="46">
        <v>397505.99022</v>
      </c>
      <c r="DT21" s="236" t="s">
        <v>1268</v>
      </c>
      <c r="DU21" s="235" t="s">
        <v>1275</v>
      </c>
      <c r="DV21" s="235" t="s">
        <v>1275</v>
      </c>
      <c r="DW21" s="236" t="s">
        <v>1278</v>
      </c>
    </row>
    <row r="22" spans="1:127" ht="15">
      <c r="A22" s="46" t="s">
        <v>1129</v>
      </c>
      <c r="B22" s="46" t="s">
        <v>24</v>
      </c>
      <c r="C22" s="46">
        <v>4140190110</v>
      </c>
      <c r="D22" s="46">
        <v>70011</v>
      </c>
      <c r="E22" s="46">
        <v>1</v>
      </c>
      <c r="F22" s="46" t="s">
        <v>705</v>
      </c>
      <c r="G22" s="46" t="s">
        <v>706</v>
      </c>
      <c r="H22" s="46">
        <v>2135</v>
      </c>
      <c r="I22" s="46">
        <v>230103.7</v>
      </c>
      <c r="J22" s="46">
        <v>-51622.868254</v>
      </c>
      <c r="K22" s="46">
        <v>68290.87</v>
      </c>
      <c r="L22" s="46">
        <v>453573.05</v>
      </c>
      <c r="M22" s="46">
        <v>415361.96</v>
      </c>
      <c r="N22" s="46">
        <v>38840.38</v>
      </c>
      <c r="O22" s="46">
        <v>-629.29</v>
      </c>
      <c r="P22" s="46">
        <v>661504.371746</v>
      </c>
      <c r="Q22" s="46">
        <v>298.962046</v>
      </c>
      <c r="R22" s="46">
        <v>490.785957</v>
      </c>
      <c r="S22" s="46">
        <v>0</v>
      </c>
      <c r="T22" s="46">
        <v>377.573107</v>
      </c>
      <c r="U22" s="46">
        <v>-50297.16126</v>
      </c>
      <c r="V22" s="46">
        <v>-50297.16126</v>
      </c>
      <c r="W22" s="46">
        <v>-51260.02563</v>
      </c>
      <c r="X22" s="46">
        <v>312.837713</v>
      </c>
      <c r="Y22" s="46">
        <v>-882.234731</v>
      </c>
      <c r="Z22" s="46">
        <v>661803.333792</v>
      </c>
      <c r="AA22" s="46">
        <v>-298394.57</v>
      </c>
      <c r="AB22" s="46">
        <v>51622.868254</v>
      </c>
      <c r="AC22" s="46">
        <v>402918.136673</v>
      </c>
      <c r="AD22" s="46">
        <v>241750.882004</v>
      </c>
      <c r="AE22" s="46">
        <v>161167.254669</v>
      </c>
      <c r="AF22" s="46">
        <v>180435.519659</v>
      </c>
      <c r="AG22" s="46">
        <v>7154.769617</v>
      </c>
      <c r="AH22" s="46">
        <v>0</v>
      </c>
      <c r="AI22" s="46">
        <v>0</v>
      </c>
      <c r="AJ22" s="46">
        <v>0</v>
      </c>
      <c r="AK22" s="46">
        <v>422186.401663</v>
      </c>
      <c r="AL22" s="46">
        <v>422186.401663</v>
      </c>
      <c r="AM22" s="46">
        <v>422186.401663</v>
      </c>
      <c r="AN22" s="46">
        <v>38840.38</v>
      </c>
      <c r="AO22" s="46">
        <v>-628.524728</v>
      </c>
      <c r="AP22" s="46">
        <v>460398.256935</v>
      </c>
      <c r="AQ22" s="46">
        <v>460398.256935</v>
      </c>
      <c r="AR22" s="46">
        <v>460398.256935</v>
      </c>
      <c r="AS22" s="46">
        <v>6825.206935</v>
      </c>
      <c r="AT22" s="46">
        <v>6825.206935</v>
      </c>
      <c r="AU22" s="46">
        <v>6825.206935</v>
      </c>
      <c r="AV22" s="46">
        <v>-329.562682</v>
      </c>
      <c r="AW22" s="46">
        <v>7154.769617</v>
      </c>
      <c r="AX22" s="46">
        <v>7154.769617</v>
      </c>
      <c r="AY22" s="46">
        <v>7154.769617</v>
      </c>
      <c r="AZ22" s="46">
        <v>0</v>
      </c>
      <c r="BA22" s="46">
        <v>0</v>
      </c>
      <c r="BB22" s="46">
        <v>0</v>
      </c>
      <c r="BC22" s="46">
        <v>2321.52</v>
      </c>
      <c r="BD22" s="46">
        <v>0</v>
      </c>
      <c r="BE22" s="46">
        <v>11615.755608</v>
      </c>
      <c r="BF22" s="46">
        <v>0</v>
      </c>
      <c r="BG22" s="46">
        <v>16.38</v>
      </c>
      <c r="BH22" s="46">
        <v>0</v>
      </c>
      <c r="BI22" s="46">
        <v>0</v>
      </c>
      <c r="BJ22" s="46">
        <v>0</v>
      </c>
      <c r="BK22" s="46">
        <v>0</v>
      </c>
      <c r="BL22" s="46">
        <v>428.244</v>
      </c>
      <c r="BM22" s="46">
        <v>14381.899608</v>
      </c>
      <c r="BN22" s="46">
        <v>13398.044865</v>
      </c>
      <c r="BO22" s="46">
        <v>12113.495374</v>
      </c>
      <c r="BP22" s="46">
        <v>19268.26499</v>
      </c>
      <c r="BQ22" s="46">
        <v>19268.26499</v>
      </c>
      <c r="BR22" s="46">
        <v>19268.26499</v>
      </c>
      <c r="BS22" s="46" t="s">
        <v>723</v>
      </c>
      <c r="BT22" s="46" t="s">
        <v>1028</v>
      </c>
      <c r="BU22" s="46" t="s">
        <v>1099</v>
      </c>
      <c r="BV22" s="46" t="s">
        <v>1099</v>
      </c>
      <c r="BW22" s="46" t="s">
        <v>1099</v>
      </c>
      <c r="BX22" s="46">
        <v>1.1004</v>
      </c>
      <c r="BY22" s="46">
        <v>1.1004</v>
      </c>
      <c r="BZ22" s="46">
        <v>1.050533</v>
      </c>
      <c r="CA22" s="46">
        <v>1.050533</v>
      </c>
      <c r="CB22" s="46">
        <v>1.104305</v>
      </c>
      <c r="CC22" s="46">
        <v>1.104305</v>
      </c>
      <c r="CD22" s="46" t="s">
        <v>419</v>
      </c>
      <c r="CE22" s="46" t="s">
        <v>437</v>
      </c>
      <c r="CF22" s="46" t="s">
        <v>419</v>
      </c>
      <c r="CG22" s="46">
        <v>0</v>
      </c>
      <c r="CH22" s="46">
        <v>0</v>
      </c>
      <c r="CI22" s="46">
        <v>0</v>
      </c>
      <c r="CJ22" s="46">
        <v>0</v>
      </c>
      <c r="CK22" s="46">
        <v>0</v>
      </c>
      <c r="CL22" s="46">
        <v>13398.044865</v>
      </c>
      <c r="CM22" s="46">
        <v>12113.495374</v>
      </c>
      <c r="CN22" s="46">
        <v>19268.26499</v>
      </c>
      <c r="CO22" s="46">
        <v>19268.26499</v>
      </c>
      <c r="CP22" s="46">
        <v>19268.26499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 t="s">
        <v>689</v>
      </c>
      <c r="CW22" s="46">
        <v>19268.26499</v>
      </c>
      <c r="CX22" s="46" t="s">
        <v>686</v>
      </c>
      <c r="CY22" s="46">
        <v>0.00186</v>
      </c>
      <c r="CZ22" s="46">
        <v>19268.26499</v>
      </c>
      <c r="DA22" s="46">
        <v>0.010505</v>
      </c>
      <c r="DB22" s="46">
        <v>0.00186</v>
      </c>
      <c r="DC22" s="46">
        <v>19268.26499</v>
      </c>
      <c r="DD22" s="46">
        <v>0.011043</v>
      </c>
      <c r="DE22" s="46">
        <v>13398.044865</v>
      </c>
      <c r="DF22" s="46">
        <v>12113.495374</v>
      </c>
      <c r="DG22" s="46">
        <v>19268.26499</v>
      </c>
      <c r="DH22" s="46">
        <v>19268.26499</v>
      </c>
      <c r="DI22" s="46">
        <v>19268.26499</v>
      </c>
      <c r="DJ22" s="46" t="s">
        <v>723</v>
      </c>
      <c r="DK22" s="46" t="s">
        <v>1028</v>
      </c>
      <c r="DL22" s="46" t="s">
        <v>1099</v>
      </c>
      <c r="DM22" s="46" t="s">
        <v>1099</v>
      </c>
      <c r="DN22" s="46" t="s">
        <v>1099</v>
      </c>
      <c r="DO22" s="46" t="s">
        <v>686</v>
      </c>
      <c r="DP22" s="46">
        <v>0.010505</v>
      </c>
      <c r="DQ22" s="46">
        <v>0.011043</v>
      </c>
      <c r="DR22" s="46">
        <v>712846.718214</v>
      </c>
      <c r="DS22" s="46">
        <v>649689.839868</v>
      </c>
      <c r="DT22" s="236" t="s">
        <v>1268</v>
      </c>
      <c r="DU22" s="235" t="s">
        <v>1275</v>
      </c>
      <c r="DV22" s="235" t="s">
        <v>1275</v>
      </c>
      <c r="DW22" s="236" t="s">
        <v>1278</v>
      </c>
    </row>
    <row r="23" spans="1:127" ht="15">
      <c r="A23" s="46" t="s">
        <v>1130</v>
      </c>
      <c r="B23" s="46" t="s">
        <v>25</v>
      </c>
      <c r="C23" s="46">
        <v>4140190120</v>
      </c>
      <c r="D23" s="46">
        <v>70012</v>
      </c>
      <c r="E23" s="46">
        <v>1</v>
      </c>
      <c r="F23" s="46" t="s">
        <v>705</v>
      </c>
      <c r="G23" s="46" t="s">
        <v>706</v>
      </c>
      <c r="H23" s="46">
        <v>564</v>
      </c>
      <c r="I23" s="46">
        <v>67757.17</v>
      </c>
      <c r="J23" s="46">
        <v>-15201.057003</v>
      </c>
      <c r="K23" s="46">
        <v>18628.91</v>
      </c>
      <c r="L23" s="46">
        <v>211141.39</v>
      </c>
      <c r="M23" s="46">
        <v>203206.13</v>
      </c>
      <c r="N23" s="46">
        <v>8211.37</v>
      </c>
      <c r="O23" s="46">
        <v>-276.12</v>
      </c>
      <c r="P23" s="46">
        <v>274115.032997</v>
      </c>
      <c r="Q23" s="46">
        <v>602.304897</v>
      </c>
      <c r="R23" s="46">
        <v>215.34614</v>
      </c>
      <c r="S23" s="46">
        <v>0</v>
      </c>
      <c r="T23" s="46">
        <v>165.670818</v>
      </c>
      <c r="U23" s="46">
        <v>-21918.236271</v>
      </c>
      <c r="V23" s="46">
        <v>-21918.236271</v>
      </c>
      <c r="W23" s="46">
        <v>-22337.828316</v>
      </c>
      <c r="X23" s="46">
        <v>136.326797</v>
      </c>
      <c r="Y23" s="46">
        <v>84.961141</v>
      </c>
      <c r="Z23" s="46">
        <v>274717.337895</v>
      </c>
      <c r="AA23" s="46">
        <v>-86386.08</v>
      </c>
      <c r="AB23" s="46">
        <v>15201.057003</v>
      </c>
      <c r="AC23" s="46">
        <v>214355.785325</v>
      </c>
      <c r="AD23" s="46">
        <v>128613.471195</v>
      </c>
      <c r="AE23" s="46">
        <v>85742.31413</v>
      </c>
      <c r="AF23" s="46">
        <v>68741.328163</v>
      </c>
      <c r="AG23" s="46">
        <v>-6177.51554</v>
      </c>
      <c r="AH23" s="46">
        <v>0</v>
      </c>
      <c r="AI23" s="46">
        <v>0</v>
      </c>
      <c r="AJ23" s="46">
        <v>0</v>
      </c>
      <c r="AK23" s="46">
        <v>197354.799357</v>
      </c>
      <c r="AL23" s="46">
        <v>197354.799357</v>
      </c>
      <c r="AM23" s="46">
        <v>197354.799357</v>
      </c>
      <c r="AN23" s="46">
        <v>8211.37</v>
      </c>
      <c r="AO23" s="46">
        <v>-276.238678</v>
      </c>
      <c r="AP23" s="46">
        <v>205289.930679</v>
      </c>
      <c r="AQ23" s="46">
        <v>205289.930679</v>
      </c>
      <c r="AR23" s="46">
        <v>205289.930679</v>
      </c>
      <c r="AS23" s="46">
        <v>-5851.459321</v>
      </c>
      <c r="AT23" s="46">
        <v>-5851.459321</v>
      </c>
      <c r="AU23" s="46">
        <v>-5851.459321</v>
      </c>
      <c r="AV23" s="46">
        <v>326.066219</v>
      </c>
      <c r="AW23" s="46">
        <v>-6177.51554</v>
      </c>
      <c r="AX23" s="46">
        <v>-6177.51554</v>
      </c>
      <c r="AY23" s="46">
        <v>-6177.51554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1903.13</v>
      </c>
      <c r="BH23" s="46">
        <v>0</v>
      </c>
      <c r="BI23" s="46">
        <v>0</v>
      </c>
      <c r="BJ23" s="46">
        <v>194.59985</v>
      </c>
      <c r="BK23" s="46">
        <v>0</v>
      </c>
      <c r="BL23" s="46">
        <v>0</v>
      </c>
      <c r="BM23" s="46">
        <v>2097.72985</v>
      </c>
      <c r="BN23" s="46">
        <v>-7541.202297</v>
      </c>
      <c r="BO23" s="46">
        <v>-10823.470427</v>
      </c>
      <c r="BP23" s="46">
        <v>-17000.985967</v>
      </c>
      <c r="BQ23" s="46">
        <v>-17000.985967</v>
      </c>
      <c r="BR23" s="46">
        <v>-17000.985967</v>
      </c>
      <c r="BS23" s="46" t="s">
        <v>1018</v>
      </c>
      <c r="BT23" s="46" t="s">
        <v>938</v>
      </c>
      <c r="BU23" s="46" t="s">
        <v>945</v>
      </c>
      <c r="BV23" s="46" t="s">
        <v>945</v>
      </c>
      <c r="BW23" s="46" t="s">
        <v>945</v>
      </c>
      <c r="BX23" s="46">
        <v>-2.763131</v>
      </c>
      <c r="BY23" s="46">
        <v>-2.763131</v>
      </c>
      <c r="BZ23" s="46">
        <v>-2.563566</v>
      </c>
      <c r="CA23" s="46">
        <v>-2.563566</v>
      </c>
      <c r="CB23" s="46">
        <v>-2.767287</v>
      </c>
      <c r="CC23" s="46">
        <v>-2.767287</v>
      </c>
      <c r="CD23" s="46" t="s">
        <v>491</v>
      </c>
      <c r="CE23" s="46" t="s">
        <v>481</v>
      </c>
      <c r="CF23" s="46" t="s">
        <v>330</v>
      </c>
      <c r="CG23" s="46">
        <v>0</v>
      </c>
      <c r="CH23" s="46">
        <v>1502.36703</v>
      </c>
      <c r="CI23" s="46">
        <v>0</v>
      </c>
      <c r="CJ23" s="46">
        <v>0</v>
      </c>
      <c r="CK23" s="46">
        <v>0</v>
      </c>
      <c r="CL23" s="46">
        <v>-7541.202297</v>
      </c>
      <c r="CM23" s="46">
        <v>-12325.837457</v>
      </c>
      <c r="CN23" s="46">
        <v>-17000.985967</v>
      </c>
      <c r="CO23" s="46">
        <v>-17000.985967</v>
      </c>
      <c r="CP23" s="46">
        <v>-17000.985967</v>
      </c>
      <c r="CQ23" s="46">
        <v>1953.73591</v>
      </c>
      <c r="CR23" s="46">
        <v>1728.268526</v>
      </c>
      <c r="CS23" s="46">
        <v>0</v>
      </c>
      <c r="CT23" s="46">
        <v>0</v>
      </c>
      <c r="CU23" s="46">
        <v>0</v>
      </c>
      <c r="CV23" s="46" t="s">
        <v>1019</v>
      </c>
      <c r="CW23" s="46">
        <v>-17000.985967</v>
      </c>
      <c r="CX23" s="46" t="s">
        <v>671</v>
      </c>
      <c r="CY23" s="46">
        <v>0.002947</v>
      </c>
      <c r="CZ23" s="46">
        <v>-17000.985967</v>
      </c>
      <c r="DA23" s="46">
        <v>-0.025636</v>
      </c>
      <c r="DB23" s="46">
        <v>0.002947</v>
      </c>
      <c r="DC23" s="46">
        <v>-17000.985967</v>
      </c>
      <c r="DD23" s="46">
        <v>-0.027673</v>
      </c>
      <c r="DE23" s="46">
        <v>-5587.466387</v>
      </c>
      <c r="DF23" s="46">
        <v>-9095.201902</v>
      </c>
      <c r="DG23" s="46">
        <v>-17000.985967</v>
      </c>
      <c r="DH23" s="46">
        <v>-17000.985967</v>
      </c>
      <c r="DI23" s="46">
        <v>-17000.985967</v>
      </c>
      <c r="DJ23" s="46" t="s">
        <v>893</v>
      </c>
      <c r="DK23" s="46" t="s">
        <v>665</v>
      </c>
      <c r="DL23" s="46" t="s">
        <v>945</v>
      </c>
      <c r="DM23" s="46" t="s">
        <v>945</v>
      </c>
      <c r="DN23" s="46" t="s">
        <v>945</v>
      </c>
      <c r="DO23" s="46" t="s">
        <v>671</v>
      </c>
      <c r="DP23" s="46">
        <v>-0.025636</v>
      </c>
      <c r="DQ23" s="46">
        <v>-0.027673</v>
      </c>
      <c r="DR23" s="46">
        <v>310640.648563</v>
      </c>
      <c r="DS23" s="46">
        <v>285540.814136</v>
      </c>
      <c r="DT23" s="236" t="s">
        <v>1267</v>
      </c>
      <c r="DU23" s="235" t="s">
        <v>1275</v>
      </c>
      <c r="DV23" s="235" t="s">
        <v>1275</v>
      </c>
      <c r="DW23" s="236" t="s">
        <v>1277</v>
      </c>
    </row>
    <row r="24" spans="1:127" ht="15">
      <c r="A24" s="46" t="s">
        <v>1133</v>
      </c>
      <c r="B24" s="46" t="s">
        <v>26</v>
      </c>
      <c r="C24" s="46">
        <v>4140190130</v>
      </c>
      <c r="D24" s="46">
        <v>70013</v>
      </c>
      <c r="E24" s="46">
        <v>1</v>
      </c>
      <c r="F24" s="46" t="s">
        <v>705</v>
      </c>
      <c r="G24" s="46" t="s">
        <v>706</v>
      </c>
      <c r="H24" s="46">
        <v>312</v>
      </c>
      <c r="I24" s="46">
        <v>81623.33</v>
      </c>
      <c r="J24" s="46">
        <v>-18311.875954</v>
      </c>
      <c r="K24" s="46">
        <v>16895.54</v>
      </c>
      <c r="L24" s="46">
        <v>147398.39</v>
      </c>
      <c r="M24" s="46">
        <v>135942.95</v>
      </c>
      <c r="N24" s="46">
        <v>11675.59</v>
      </c>
      <c r="O24" s="46">
        <v>-220.15</v>
      </c>
      <c r="P24" s="46">
        <v>215929.794046</v>
      </c>
      <c r="Q24" s="46">
        <v>208.731584</v>
      </c>
      <c r="R24" s="46">
        <v>171.697698</v>
      </c>
      <c r="S24" s="46">
        <v>0</v>
      </c>
      <c r="T24" s="46">
        <v>132.091051</v>
      </c>
      <c r="U24" s="46">
        <v>-17466.53907</v>
      </c>
      <c r="V24" s="46">
        <v>-17466.53907</v>
      </c>
      <c r="W24" s="46">
        <v>-17800.909991</v>
      </c>
      <c r="X24" s="46">
        <v>108.638182</v>
      </c>
      <c r="Y24" s="46">
        <v>-203.695346</v>
      </c>
      <c r="Z24" s="46">
        <v>216138.52563</v>
      </c>
      <c r="AA24" s="46">
        <v>-98518.87</v>
      </c>
      <c r="AB24" s="46">
        <v>18311.875954</v>
      </c>
      <c r="AC24" s="46">
        <v>147186.145434</v>
      </c>
      <c r="AD24" s="46">
        <v>88311.68726</v>
      </c>
      <c r="AE24" s="46">
        <v>58874.458174</v>
      </c>
      <c r="AF24" s="46">
        <v>42225.833923</v>
      </c>
      <c r="AG24" s="46">
        <v>-5394.010401</v>
      </c>
      <c r="AH24" s="46">
        <v>0</v>
      </c>
      <c r="AI24" s="46">
        <v>0</v>
      </c>
      <c r="AJ24" s="46">
        <v>0</v>
      </c>
      <c r="AK24" s="46">
        <v>130537.521184</v>
      </c>
      <c r="AL24" s="46">
        <v>130537.521184</v>
      </c>
      <c r="AM24" s="46">
        <v>130537.521184</v>
      </c>
      <c r="AN24" s="46">
        <v>11675.588</v>
      </c>
      <c r="AO24" s="46">
        <v>-219.985298</v>
      </c>
      <c r="AP24" s="46">
        <v>141993.123886</v>
      </c>
      <c r="AQ24" s="46">
        <v>141993.123886</v>
      </c>
      <c r="AR24" s="46">
        <v>141993.123886</v>
      </c>
      <c r="AS24" s="46">
        <v>-5405.266114</v>
      </c>
      <c r="AT24" s="46">
        <v>-5405.266114</v>
      </c>
      <c r="AU24" s="46">
        <v>-5405.266114</v>
      </c>
      <c r="AV24" s="46">
        <v>-11.253714</v>
      </c>
      <c r="AW24" s="46">
        <v>-5394.010401</v>
      </c>
      <c r="AX24" s="46">
        <v>-5394.010401</v>
      </c>
      <c r="AY24" s="46">
        <v>-5394.010401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-7815.407301</v>
      </c>
      <c r="BO24" s="46">
        <v>-11254.61385</v>
      </c>
      <c r="BP24" s="46">
        <v>-16648.62425</v>
      </c>
      <c r="BQ24" s="46">
        <v>-16648.62425</v>
      </c>
      <c r="BR24" s="46">
        <v>-16648.62425</v>
      </c>
      <c r="BS24" s="46" t="s">
        <v>883</v>
      </c>
      <c r="BT24" s="46" t="s">
        <v>999</v>
      </c>
      <c r="BU24" s="46" t="s">
        <v>1134</v>
      </c>
      <c r="BV24" s="46" t="s">
        <v>1134</v>
      </c>
      <c r="BW24" s="46" t="s">
        <v>1134</v>
      </c>
      <c r="BX24" s="46">
        <v>-3.361066</v>
      </c>
      <c r="BY24" s="46">
        <v>-3.361066</v>
      </c>
      <c r="BZ24" s="46">
        <v>-3.316379</v>
      </c>
      <c r="CA24" s="46">
        <v>-3.316379</v>
      </c>
      <c r="CB24" s="46">
        <v>-3.397258</v>
      </c>
      <c r="CC24" s="46">
        <v>-3.397258</v>
      </c>
      <c r="CD24" s="46" t="s">
        <v>410</v>
      </c>
      <c r="CE24" s="46" t="s">
        <v>525</v>
      </c>
      <c r="CF24" s="46" t="s">
        <v>303</v>
      </c>
      <c r="CG24" s="46">
        <v>0</v>
      </c>
      <c r="CH24" s="46">
        <v>2026.10145</v>
      </c>
      <c r="CI24" s="46">
        <v>0</v>
      </c>
      <c r="CJ24" s="46">
        <v>0</v>
      </c>
      <c r="CK24" s="46">
        <v>0</v>
      </c>
      <c r="CL24" s="46">
        <v>-7815.407301</v>
      </c>
      <c r="CM24" s="46">
        <v>-13280.7153</v>
      </c>
      <c r="CN24" s="46">
        <v>-16648.62425</v>
      </c>
      <c r="CO24" s="46">
        <v>-16648.62425</v>
      </c>
      <c r="CP24" s="46">
        <v>-16648.62425</v>
      </c>
      <c r="CQ24" s="46">
        <v>2564.144787</v>
      </c>
      <c r="CR24" s="46">
        <v>2330.752546</v>
      </c>
      <c r="CS24" s="46">
        <v>0</v>
      </c>
      <c r="CT24" s="46">
        <v>0</v>
      </c>
      <c r="CU24" s="46">
        <v>0</v>
      </c>
      <c r="CV24" s="46" t="s">
        <v>952</v>
      </c>
      <c r="CW24" s="46">
        <v>-16648.62425</v>
      </c>
      <c r="CX24" s="46" t="s">
        <v>771</v>
      </c>
      <c r="CY24" s="46">
        <v>0.006977</v>
      </c>
      <c r="CZ24" s="46">
        <v>-16648.62425</v>
      </c>
      <c r="DA24" s="46">
        <v>-0.033164</v>
      </c>
      <c r="DB24" s="46">
        <v>0.006977</v>
      </c>
      <c r="DC24" s="46">
        <v>-16648.62425</v>
      </c>
      <c r="DD24" s="46">
        <v>-0.033973</v>
      </c>
      <c r="DE24" s="46">
        <v>-5251.262514</v>
      </c>
      <c r="DF24" s="46">
        <v>-8923.861303</v>
      </c>
      <c r="DG24" s="46">
        <v>-16648.62425</v>
      </c>
      <c r="DH24" s="46">
        <v>-16648.62425</v>
      </c>
      <c r="DI24" s="46">
        <v>-16648.62425</v>
      </c>
      <c r="DJ24" s="46" t="s">
        <v>666</v>
      </c>
      <c r="DK24" s="46" t="s">
        <v>1036</v>
      </c>
      <c r="DL24" s="46" t="s">
        <v>1134</v>
      </c>
      <c r="DM24" s="46" t="s">
        <v>1134</v>
      </c>
      <c r="DN24" s="46" t="s">
        <v>1134</v>
      </c>
      <c r="DO24" s="46" t="s">
        <v>771</v>
      </c>
      <c r="DP24" s="46">
        <v>-0.033164</v>
      </c>
      <c r="DQ24" s="46">
        <v>-0.033973</v>
      </c>
      <c r="DR24" s="46">
        <v>247548.067187</v>
      </c>
      <c r="DS24" s="46">
        <v>227393.142572</v>
      </c>
      <c r="DT24" s="236" t="s">
        <v>1267</v>
      </c>
      <c r="DU24" s="235" t="s">
        <v>1275</v>
      </c>
      <c r="DV24" s="235" t="s">
        <v>1275</v>
      </c>
      <c r="DW24" s="236" t="s">
        <v>1277</v>
      </c>
    </row>
    <row r="25" spans="1:127" ht="15">
      <c r="A25" s="46" t="s">
        <v>1135</v>
      </c>
      <c r="B25" s="46" t="s">
        <v>27</v>
      </c>
      <c r="C25" s="46">
        <v>4140940090</v>
      </c>
      <c r="D25" s="46">
        <v>94009</v>
      </c>
      <c r="E25" s="46">
        <v>1</v>
      </c>
      <c r="F25" s="46" t="s">
        <v>705</v>
      </c>
      <c r="G25" s="46" t="s">
        <v>713</v>
      </c>
      <c r="H25" s="46">
        <v>346</v>
      </c>
      <c r="I25" s="46">
        <v>82525.31</v>
      </c>
      <c r="J25" s="46">
        <v>-18514.231652</v>
      </c>
      <c r="K25" s="46">
        <v>21772.48</v>
      </c>
      <c r="L25" s="46">
        <v>102247.31</v>
      </c>
      <c r="M25" s="46">
        <v>95296.49</v>
      </c>
      <c r="N25" s="46">
        <v>7132.22</v>
      </c>
      <c r="O25" s="46">
        <v>-181.41</v>
      </c>
      <c r="P25" s="46">
        <v>180898.638348</v>
      </c>
      <c r="Q25" s="46">
        <v>14.592383</v>
      </c>
      <c r="R25" s="46">
        <v>141.480114</v>
      </c>
      <c r="S25" s="46">
        <v>0</v>
      </c>
      <c r="T25" s="46">
        <v>108.843958</v>
      </c>
      <c r="U25" s="46">
        <v>-14405.705594</v>
      </c>
      <c r="V25" s="46">
        <v>-14405.705594</v>
      </c>
      <c r="W25" s="46">
        <v>-14681.481409</v>
      </c>
      <c r="X25" s="46">
        <v>89.600444</v>
      </c>
      <c r="Y25" s="46">
        <v>-325.332133</v>
      </c>
      <c r="Z25" s="46">
        <v>180913.230731</v>
      </c>
      <c r="AA25" s="46">
        <v>-104297.79</v>
      </c>
      <c r="AB25" s="46">
        <v>18514.231652</v>
      </c>
      <c r="AC25" s="46">
        <v>101432.584337</v>
      </c>
      <c r="AD25" s="46">
        <v>60859.550602</v>
      </c>
      <c r="AE25" s="46">
        <v>40573.033735</v>
      </c>
      <c r="AF25" s="46">
        <v>29719.02733</v>
      </c>
      <c r="AG25" s="46">
        <v>-4551.094451</v>
      </c>
      <c r="AH25" s="46">
        <v>0</v>
      </c>
      <c r="AI25" s="46">
        <v>0</v>
      </c>
      <c r="AJ25" s="46">
        <v>0</v>
      </c>
      <c r="AK25" s="46">
        <v>90578.577932</v>
      </c>
      <c r="AL25" s="46">
        <v>90578.577932</v>
      </c>
      <c r="AM25" s="46">
        <v>90578.577932</v>
      </c>
      <c r="AN25" s="46">
        <v>7132.22</v>
      </c>
      <c r="AO25" s="46">
        <v>-181.117161</v>
      </c>
      <c r="AP25" s="46">
        <v>99807.094984</v>
      </c>
      <c r="AQ25" s="46">
        <v>100472.881547</v>
      </c>
      <c r="AR25" s="46">
        <v>99808.123743</v>
      </c>
      <c r="AS25" s="46">
        <v>-2440.215016</v>
      </c>
      <c r="AT25" s="46">
        <v>-1774.428453</v>
      </c>
      <c r="AU25" s="46">
        <v>-2439.186257</v>
      </c>
      <c r="AV25" s="46">
        <v>-166.524778</v>
      </c>
      <c r="AW25" s="46">
        <v>-2273.680238</v>
      </c>
      <c r="AX25" s="46">
        <v>-1607.893675</v>
      </c>
      <c r="AY25" s="46">
        <v>-2272.651479</v>
      </c>
      <c r="AZ25" s="46">
        <v>2277.414213</v>
      </c>
      <c r="BA25" s="46">
        <v>2943.200775</v>
      </c>
      <c r="BB25" s="46">
        <v>2278.442972</v>
      </c>
      <c r="BC25" s="46">
        <v>292</v>
      </c>
      <c r="BD25" s="46">
        <v>0</v>
      </c>
      <c r="BE25" s="46">
        <v>0</v>
      </c>
      <c r="BF25" s="46">
        <v>0</v>
      </c>
      <c r="BG25" s="46">
        <v>869.12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1161.12</v>
      </c>
      <c r="BN25" s="46">
        <v>-3818.880158</v>
      </c>
      <c r="BO25" s="46">
        <v>-6302.911954</v>
      </c>
      <c r="BP25" s="46">
        <v>-10854.006405</v>
      </c>
      <c r="BQ25" s="46">
        <v>-10854.006405</v>
      </c>
      <c r="BR25" s="46">
        <v>-10854.006405</v>
      </c>
      <c r="BS25" s="46" t="s">
        <v>873</v>
      </c>
      <c r="BT25" s="46" t="s">
        <v>1002</v>
      </c>
      <c r="BU25" s="46" t="s">
        <v>1086</v>
      </c>
      <c r="BV25" s="46" t="s">
        <v>1086</v>
      </c>
      <c r="BW25" s="46" t="s">
        <v>1086</v>
      </c>
      <c r="BX25" s="46">
        <v>-2.887202</v>
      </c>
      <c r="BY25" s="46">
        <v>-2.887202</v>
      </c>
      <c r="BZ25" s="46">
        <v>-2.958879</v>
      </c>
      <c r="CA25" s="46">
        <v>-2.958879</v>
      </c>
      <c r="CB25" s="46">
        <v>-2.879718</v>
      </c>
      <c r="CC25" s="46">
        <v>-2.879718</v>
      </c>
      <c r="CD25" s="46" t="s">
        <v>299</v>
      </c>
      <c r="CE25" s="46" t="s">
        <v>455</v>
      </c>
      <c r="CF25" s="46" t="s">
        <v>457</v>
      </c>
      <c r="CG25" s="46">
        <v>0</v>
      </c>
      <c r="CH25" s="46">
        <v>731.84466</v>
      </c>
      <c r="CI25" s="46">
        <v>0</v>
      </c>
      <c r="CJ25" s="46">
        <v>0</v>
      </c>
      <c r="CK25" s="46">
        <v>0</v>
      </c>
      <c r="CL25" s="46">
        <v>-3818.880158</v>
      </c>
      <c r="CM25" s="46">
        <v>-7034.756614</v>
      </c>
      <c r="CN25" s="46">
        <v>-10854.006405</v>
      </c>
      <c r="CO25" s="46">
        <v>-10854.006405</v>
      </c>
      <c r="CP25" s="46">
        <v>-10854.006405</v>
      </c>
      <c r="CQ25" s="46">
        <v>649.613522</v>
      </c>
      <c r="CR25" s="46">
        <v>841.887738</v>
      </c>
      <c r="CS25" s="46">
        <v>2277.414213</v>
      </c>
      <c r="CT25" s="46">
        <v>2943.200775</v>
      </c>
      <c r="CU25" s="46">
        <v>2278.442972</v>
      </c>
      <c r="CV25" s="46" t="s">
        <v>1101</v>
      </c>
      <c r="CW25" s="46">
        <v>-10854.006405</v>
      </c>
      <c r="CX25" s="46" t="s">
        <v>794</v>
      </c>
      <c r="CY25" s="46">
        <v>-0.010119</v>
      </c>
      <c r="CZ25" s="46">
        <v>-10854.006405</v>
      </c>
      <c r="DA25" s="46">
        <v>-0.029589</v>
      </c>
      <c r="DB25" s="46">
        <v>-0.010119</v>
      </c>
      <c r="DC25" s="46">
        <v>-10854.006405</v>
      </c>
      <c r="DD25" s="46">
        <v>-0.028797</v>
      </c>
      <c r="DE25" s="46">
        <v>-3169.266636</v>
      </c>
      <c r="DF25" s="46">
        <v>-5461.024216</v>
      </c>
      <c r="DG25" s="46">
        <v>-8576.592192</v>
      </c>
      <c r="DH25" s="46">
        <v>-7910.805629</v>
      </c>
      <c r="DI25" s="46">
        <v>-8575.563433</v>
      </c>
      <c r="DJ25" s="46" t="s">
        <v>973</v>
      </c>
      <c r="DK25" s="46" t="s">
        <v>996</v>
      </c>
      <c r="DL25" s="46" t="s">
        <v>944</v>
      </c>
      <c r="DM25" s="46" t="s">
        <v>907</v>
      </c>
      <c r="DN25" s="46" t="s">
        <v>944</v>
      </c>
      <c r="DO25" s="46" t="s">
        <v>798</v>
      </c>
      <c r="DP25" s="46">
        <v>-0.013868</v>
      </c>
      <c r="DQ25" s="46">
        <v>-0.016627</v>
      </c>
      <c r="DR25" s="46">
        <v>204167.784001</v>
      </c>
      <c r="DS25" s="46">
        <v>187216.149391</v>
      </c>
      <c r="DT25" s="236" t="s">
        <v>1267</v>
      </c>
      <c r="DU25" s="235" t="s">
        <v>1275</v>
      </c>
      <c r="DV25" s="235" t="s">
        <v>1275</v>
      </c>
      <c r="DW25" s="236" t="s">
        <v>1277</v>
      </c>
    </row>
    <row r="26" spans="1:127" ht="15">
      <c r="A26" s="46" t="s">
        <v>1137</v>
      </c>
      <c r="B26" s="46" t="s">
        <v>28</v>
      </c>
      <c r="C26" s="46">
        <v>4140190140</v>
      </c>
      <c r="D26" s="46">
        <v>70014</v>
      </c>
      <c r="E26" s="46">
        <v>1</v>
      </c>
      <c r="F26" s="46" t="s">
        <v>705</v>
      </c>
      <c r="G26" s="46" t="s">
        <v>706</v>
      </c>
      <c r="H26" s="46">
        <v>545</v>
      </c>
      <c r="I26" s="46">
        <v>58972.22</v>
      </c>
      <c r="J26" s="46">
        <v>-13230.18771</v>
      </c>
      <c r="K26" s="46">
        <v>16515.08</v>
      </c>
      <c r="L26" s="46">
        <v>148632.25</v>
      </c>
      <c r="M26" s="46">
        <v>128196.52</v>
      </c>
      <c r="N26" s="46">
        <v>20614.26</v>
      </c>
      <c r="O26" s="46">
        <v>-178.53</v>
      </c>
      <c r="P26" s="46">
        <v>190275.10229</v>
      </c>
      <c r="Q26" s="46">
        <v>51.988978</v>
      </c>
      <c r="R26" s="46">
        <v>139.232749</v>
      </c>
      <c r="S26" s="46">
        <v>0</v>
      </c>
      <c r="T26" s="46">
        <v>107.115007</v>
      </c>
      <c r="U26" s="46">
        <v>-14805.473345</v>
      </c>
      <c r="V26" s="46">
        <v>-14805.473345</v>
      </c>
      <c r="W26" s="46">
        <v>-15088.90212</v>
      </c>
      <c r="X26" s="46">
        <v>92.086915</v>
      </c>
      <c r="Y26" s="46">
        <v>-286.445694</v>
      </c>
      <c r="Z26" s="46">
        <v>190327.091268</v>
      </c>
      <c r="AA26" s="46">
        <v>-75487.3</v>
      </c>
      <c r="AB26" s="46">
        <v>13230.18771</v>
      </c>
      <c r="AC26" s="46">
        <v>122022.796468</v>
      </c>
      <c r="AD26" s="46">
        <v>73213.677881</v>
      </c>
      <c r="AE26" s="46">
        <v>48809.118587</v>
      </c>
      <c r="AF26" s="46">
        <v>58736.92079</v>
      </c>
      <c r="AG26" s="46">
        <v>3880.619694</v>
      </c>
      <c r="AH26" s="46">
        <v>0</v>
      </c>
      <c r="AI26" s="46">
        <v>0</v>
      </c>
      <c r="AJ26" s="46">
        <v>0</v>
      </c>
      <c r="AK26" s="46">
        <v>131950.598672</v>
      </c>
      <c r="AL26" s="46">
        <v>131950.598672</v>
      </c>
      <c r="AM26" s="46">
        <v>131950.598672</v>
      </c>
      <c r="AN26" s="46">
        <v>20614.26</v>
      </c>
      <c r="AO26" s="46">
        <v>-178.276577</v>
      </c>
      <c r="AP26" s="46">
        <v>152386.582095</v>
      </c>
      <c r="AQ26" s="46">
        <v>152386.582095</v>
      </c>
      <c r="AR26" s="46">
        <v>152386.582095</v>
      </c>
      <c r="AS26" s="46">
        <v>3754.332095</v>
      </c>
      <c r="AT26" s="46">
        <v>3754.332095</v>
      </c>
      <c r="AU26" s="46">
        <v>3754.332095</v>
      </c>
      <c r="AV26" s="46">
        <v>-126.287599</v>
      </c>
      <c r="AW26" s="46">
        <v>3880.619694</v>
      </c>
      <c r="AX26" s="46">
        <v>3880.619694</v>
      </c>
      <c r="AY26" s="46">
        <v>3880.619694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143.67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143.67</v>
      </c>
      <c r="BN26" s="46">
        <v>6365.070705</v>
      </c>
      <c r="BO26" s="46">
        <v>6047.182509</v>
      </c>
      <c r="BP26" s="46">
        <v>9927.802203</v>
      </c>
      <c r="BQ26" s="46">
        <v>9927.802203</v>
      </c>
      <c r="BR26" s="46">
        <v>9927.802203</v>
      </c>
      <c r="BS26" s="46" t="s">
        <v>1054</v>
      </c>
      <c r="BT26" s="46" t="s">
        <v>1077</v>
      </c>
      <c r="BU26" s="46" t="s">
        <v>1108</v>
      </c>
      <c r="BV26" s="46" t="s">
        <v>1108</v>
      </c>
      <c r="BW26" s="46" t="s">
        <v>1108</v>
      </c>
      <c r="BX26" s="46">
        <v>2.104851</v>
      </c>
      <c r="BY26" s="46">
        <v>2.104851</v>
      </c>
      <c r="BZ26" s="46">
        <v>2.037298</v>
      </c>
      <c r="CA26" s="46">
        <v>2.037298</v>
      </c>
      <c r="CB26" s="46">
        <v>2.109272</v>
      </c>
      <c r="CC26" s="46">
        <v>2.109272</v>
      </c>
      <c r="CD26" s="46" t="s">
        <v>348</v>
      </c>
      <c r="CE26" s="46" t="s">
        <v>412</v>
      </c>
      <c r="CF26" s="46" t="s">
        <v>360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v>6365.070705</v>
      </c>
      <c r="CM26" s="46">
        <v>6047.182509</v>
      </c>
      <c r="CN26" s="46">
        <v>9927.802203</v>
      </c>
      <c r="CO26" s="46">
        <v>9927.802203</v>
      </c>
      <c r="CP26" s="46">
        <v>9927.802203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 t="s">
        <v>852</v>
      </c>
      <c r="CW26" s="46">
        <v>9927.802203</v>
      </c>
      <c r="CX26" s="46" t="s">
        <v>877</v>
      </c>
      <c r="CY26" s="46">
        <v>-0.00016</v>
      </c>
      <c r="CZ26" s="46">
        <v>9927.802203</v>
      </c>
      <c r="DA26" s="46">
        <v>0.020373</v>
      </c>
      <c r="DB26" s="46">
        <v>-0.00016</v>
      </c>
      <c r="DC26" s="46">
        <v>9927.802203</v>
      </c>
      <c r="DD26" s="46">
        <v>0.021093</v>
      </c>
      <c r="DE26" s="46">
        <v>6365.070705</v>
      </c>
      <c r="DF26" s="46">
        <v>6047.182509</v>
      </c>
      <c r="DG26" s="46">
        <v>9927.802203</v>
      </c>
      <c r="DH26" s="46">
        <v>9927.802203</v>
      </c>
      <c r="DI26" s="46">
        <v>9927.802203</v>
      </c>
      <c r="DJ26" s="46" t="s">
        <v>1054</v>
      </c>
      <c r="DK26" s="46" t="s">
        <v>1077</v>
      </c>
      <c r="DL26" s="46" t="s">
        <v>1108</v>
      </c>
      <c r="DM26" s="46" t="s">
        <v>1108</v>
      </c>
      <c r="DN26" s="46" t="s">
        <v>1108</v>
      </c>
      <c r="DO26" s="46" t="s">
        <v>877</v>
      </c>
      <c r="DP26" s="46">
        <v>0.020373</v>
      </c>
      <c r="DQ26" s="46">
        <v>0.021093</v>
      </c>
      <c r="DR26" s="46">
        <v>209833.573538</v>
      </c>
      <c r="DS26" s="46">
        <v>184279.910637</v>
      </c>
      <c r="DT26" s="236" t="s">
        <v>1267</v>
      </c>
      <c r="DU26" s="235" t="s">
        <v>1275</v>
      </c>
      <c r="DV26" s="235" t="s">
        <v>1275</v>
      </c>
      <c r="DW26" s="236" t="s">
        <v>1279</v>
      </c>
    </row>
    <row r="27" spans="1:127" ht="15">
      <c r="A27" s="46" t="s">
        <v>1138</v>
      </c>
      <c r="B27" s="46" t="s">
        <v>29</v>
      </c>
      <c r="C27" s="46">
        <v>4140190150</v>
      </c>
      <c r="D27" s="46">
        <v>70015</v>
      </c>
      <c r="E27" s="46">
        <v>1</v>
      </c>
      <c r="F27" s="46" t="s">
        <v>705</v>
      </c>
      <c r="G27" s="46" t="s">
        <v>706</v>
      </c>
      <c r="H27" s="46">
        <v>1505</v>
      </c>
      <c r="I27" s="46">
        <v>184768.43</v>
      </c>
      <c r="J27" s="46">
        <v>-41452.077126</v>
      </c>
      <c r="K27" s="46">
        <v>53195.21</v>
      </c>
      <c r="L27" s="46">
        <v>497936.96</v>
      </c>
      <c r="M27" s="46">
        <v>461726.66</v>
      </c>
      <c r="N27" s="46">
        <v>36863.9</v>
      </c>
      <c r="O27" s="46">
        <v>-653.6</v>
      </c>
      <c r="P27" s="46">
        <v>657584.622874</v>
      </c>
      <c r="Q27" s="46">
        <v>727.287856</v>
      </c>
      <c r="R27" s="46">
        <v>509.744954</v>
      </c>
      <c r="S27" s="46">
        <v>0</v>
      </c>
      <c r="T27" s="46">
        <v>392.158706</v>
      </c>
      <c r="U27" s="46">
        <v>-52039.340232</v>
      </c>
      <c r="V27" s="46">
        <v>-52039.340232</v>
      </c>
      <c r="W27" s="46">
        <v>-53035.556029</v>
      </c>
      <c r="X27" s="46">
        <v>323.673698</v>
      </c>
      <c r="Y27" s="46">
        <v>-498.289503</v>
      </c>
      <c r="Z27" s="46">
        <v>658311.91073</v>
      </c>
      <c r="AA27" s="46">
        <v>-237963.64</v>
      </c>
      <c r="AB27" s="46">
        <v>41452.077126</v>
      </c>
      <c r="AC27" s="46">
        <v>478692.489927</v>
      </c>
      <c r="AD27" s="46">
        <v>287215.493956</v>
      </c>
      <c r="AE27" s="46">
        <v>191476.995971</v>
      </c>
      <c r="AF27" s="46">
        <v>170809.200302</v>
      </c>
      <c r="AG27" s="46">
        <v>-3775.653597</v>
      </c>
      <c r="AH27" s="46">
        <v>0</v>
      </c>
      <c r="AI27" s="46">
        <v>0</v>
      </c>
      <c r="AJ27" s="46">
        <v>0</v>
      </c>
      <c r="AK27" s="46">
        <v>458024.694259</v>
      </c>
      <c r="AL27" s="46">
        <v>458024.694259</v>
      </c>
      <c r="AM27" s="46">
        <v>458024.694259</v>
      </c>
      <c r="AN27" s="46">
        <v>36863.898</v>
      </c>
      <c r="AO27" s="46">
        <v>-653.207755</v>
      </c>
      <c r="AP27" s="46">
        <v>494235.384503</v>
      </c>
      <c r="AQ27" s="46">
        <v>494235.384503</v>
      </c>
      <c r="AR27" s="46">
        <v>494235.384503</v>
      </c>
      <c r="AS27" s="46">
        <v>-3701.575497</v>
      </c>
      <c r="AT27" s="46">
        <v>-3701.575497</v>
      </c>
      <c r="AU27" s="46">
        <v>-3701.575497</v>
      </c>
      <c r="AV27" s="46">
        <v>74.0801</v>
      </c>
      <c r="AW27" s="46">
        <v>-3775.653597</v>
      </c>
      <c r="AX27" s="46">
        <v>-3775.653597</v>
      </c>
      <c r="AY27" s="46">
        <v>-3775.653597</v>
      </c>
      <c r="AZ27" s="46">
        <v>0</v>
      </c>
      <c r="BA27" s="46">
        <v>0</v>
      </c>
      <c r="BB27" s="46">
        <v>0</v>
      </c>
      <c r="BC27" s="46">
        <v>1244.29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1244.29</v>
      </c>
      <c r="BN27" s="46">
        <v>-8613.435384</v>
      </c>
      <c r="BO27" s="46">
        <v>-16892.142071</v>
      </c>
      <c r="BP27" s="46">
        <v>-20667.795669</v>
      </c>
      <c r="BQ27" s="46">
        <v>-20667.795669</v>
      </c>
      <c r="BR27" s="46">
        <v>-20667.795669</v>
      </c>
      <c r="BS27" s="46" t="s">
        <v>829</v>
      </c>
      <c r="BT27" s="46" t="s">
        <v>672</v>
      </c>
      <c r="BU27" s="46" t="s">
        <v>720</v>
      </c>
      <c r="BV27" s="46" t="s">
        <v>720</v>
      </c>
      <c r="BW27" s="46" t="s">
        <v>720</v>
      </c>
      <c r="BX27" s="46">
        <v>-0.724564</v>
      </c>
      <c r="BY27" s="46">
        <v>-0.724564</v>
      </c>
      <c r="BZ27" s="46">
        <v>-0.50174</v>
      </c>
      <c r="CA27" s="46">
        <v>-0.50174</v>
      </c>
      <c r="CB27" s="46">
        <v>-0.69151</v>
      </c>
      <c r="CC27" s="46">
        <v>-0.69151</v>
      </c>
      <c r="CD27" s="46" t="s">
        <v>318</v>
      </c>
      <c r="CE27" s="46" t="s">
        <v>417</v>
      </c>
      <c r="CF27" s="46" t="s">
        <v>317</v>
      </c>
      <c r="CG27" s="46">
        <v>0</v>
      </c>
      <c r="CH27" s="46">
        <v>791.26782</v>
      </c>
      <c r="CI27" s="46">
        <v>0</v>
      </c>
      <c r="CJ27" s="46">
        <v>0</v>
      </c>
      <c r="CK27" s="46">
        <v>0</v>
      </c>
      <c r="CL27" s="46">
        <v>-8613.435384</v>
      </c>
      <c r="CM27" s="46">
        <v>-17683.409891</v>
      </c>
      <c r="CN27" s="46">
        <v>-20667.795669</v>
      </c>
      <c r="CO27" s="46">
        <v>-20667.795669</v>
      </c>
      <c r="CP27" s="46">
        <v>-20667.795669</v>
      </c>
      <c r="CQ27" s="46">
        <v>0</v>
      </c>
      <c r="CR27" s="46">
        <v>910.245786</v>
      </c>
      <c r="CS27" s="46">
        <v>0</v>
      </c>
      <c r="CT27" s="46">
        <v>0</v>
      </c>
      <c r="CU27" s="46">
        <v>0</v>
      </c>
      <c r="CV27" s="46" t="s">
        <v>690</v>
      </c>
      <c r="CW27" s="46">
        <v>-20667.795669</v>
      </c>
      <c r="CX27" s="46" t="s">
        <v>629</v>
      </c>
      <c r="CY27" s="46">
        <v>0.008288</v>
      </c>
      <c r="CZ27" s="46">
        <v>-20667.795669</v>
      </c>
      <c r="DA27" s="46">
        <v>-0.005017</v>
      </c>
      <c r="DB27" s="46">
        <v>0.008288</v>
      </c>
      <c r="DC27" s="46">
        <v>-20667.795669</v>
      </c>
      <c r="DD27" s="46">
        <v>-0.006915</v>
      </c>
      <c r="DE27" s="46">
        <v>-8613.435384</v>
      </c>
      <c r="DF27" s="46">
        <v>-15981.896286</v>
      </c>
      <c r="DG27" s="46">
        <v>-20667.795669</v>
      </c>
      <c r="DH27" s="46">
        <v>-20667.795669</v>
      </c>
      <c r="DI27" s="46">
        <v>-20667.795669</v>
      </c>
      <c r="DJ27" s="46" t="s">
        <v>829</v>
      </c>
      <c r="DK27" s="46" t="s">
        <v>876</v>
      </c>
      <c r="DL27" s="46" t="s">
        <v>720</v>
      </c>
      <c r="DM27" s="46" t="s">
        <v>720</v>
      </c>
      <c r="DN27" s="46" t="s">
        <v>720</v>
      </c>
      <c r="DO27" s="46" t="s">
        <v>629</v>
      </c>
      <c r="DP27" s="46">
        <v>-0.005017</v>
      </c>
      <c r="DQ27" s="46">
        <v>-0.006915</v>
      </c>
      <c r="DR27" s="46">
        <v>737538.103018</v>
      </c>
      <c r="DS27" s="46">
        <v>675204.050329</v>
      </c>
      <c r="DT27" s="236" t="s">
        <v>1268</v>
      </c>
      <c r="DU27" s="235" t="s">
        <v>1275</v>
      </c>
      <c r="DV27" s="235" t="s">
        <v>1275</v>
      </c>
      <c r="DW27" s="236" t="s">
        <v>1278</v>
      </c>
    </row>
    <row r="28" spans="1:127" ht="15">
      <c r="A28" s="46" t="s">
        <v>1139</v>
      </c>
      <c r="B28" s="46" t="s">
        <v>30</v>
      </c>
      <c r="C28" s="46">
        <v>4140940130</v>
      </c>
      <c r="D28" s="46">
        <v>94013</v>
      </c>
      <c r="E28" s="46">
        <v>1</v>
      </c>
      <c r="F28" s="46" t="s">
        <v>705</v>
      </c>
      <c r="G28" s="46" t="s">
        <v>713</v>
      </c>
      <c r="H28" s="46">
        <v>115</v>
      </c>
      <c r="I28" s="46">
        <v>37282.26</v>
      </c>
      <c r="J28" s="46">
        <v>-8364.129722</v>
      </c>
      <c r="K28" s="46">
        <v>9006.14</v>
      </c>
      <c r="L28" s="46">
        <v>64482.29</v>
      </c>
      <c r="M28" s="46">
        <v>60821.16</v>
      </c>
      <c r="N28" s="46">
        <v>3760.5</v>
      </c>
      <c r="O28" s="46">
        <v>-99.37</v>
      </c>
      <c r="P28" s="46">
        <v>98646.060278</v>
      </c>
      <c r="Q28" s="46">
        <v>3120.903602</v>
      </c>
      <c r="R28" s="46">
        <v>77.501546</v>
      </c>
      <c r="S28" s="46">
        <v>0</v>
      </c>
      <c r="T28" s="46">
        <v>59.62375</v>
      </c>
      <c r="U28" s="46">
        <v>-7910.076532</v>
      </c>
      <c r="V28" s="46">
        <v>-7910.076532</v>
      </c>
      <c r="W28" s="46">
        <v>-8061.503187</v>
      </c>
      <c r="X28" s="46">
        <v>49.199004</v>
      </c>
      <c r="Y28" s="46">
        <v>2934.579302</v>
      </c>
      <c r="Z28" s="46">
        <v>101766.96388</v>
      </c>
      <c r="AA28" s="46">
        <v>-46288.4</v>
      </c>
      <c r="AB28" s="46">
        <v>8364.129722</v>
      </c>
      <c r="AC28" s="46">
        <v>67743.97963</v>
      </c>
      <c r="AD28" s="46">
        <v>40646.387778</v>
      </c>
      <c r="AE28" s="46">
        <v>27097.591852</v>
      </c>
      <c r="AF28" s="46">
        <v>22480.104785</v>
      </c>
      <c r="AG28" s="46">
        <v>-716.201039</v>
      </c>
      <c r="AH28" s="46">
        <v>0</v>
      </c>
      <c r="AI28" s="46">
        <v>0</v>
      </c>
      <c r="AJ28" s="46">
        <v>0</v>
      </c>
      <c r="AK28" s="46">
        <v>63126.492563</v>
      </c>
      <c r="AL28" s="46">
        <v>63126.492563</v>
      </c>
      <c r="AM28" s="46">
        <v>63126.492563</v>
      </c>
      <c r="AN28" s="46">
        <v>3760.5</v>
      </c>
      <c r="AO28" s="46">
        <v>-102.225867</v>
      </c>
      <c r="AP28" s="46">
        <v>66784.766697</v>
      </c>
      <c r="AQ28" s="46">
        <v>66784.766697</v>
      </c>
      <c r="AR28" s="46">
        <v>66784.766697</v>
      </c>
      <c r="AS28" s="46">
        <v>2302.476697</v>
      </c>
      <c r="AT28" s="46">
        <v>2302.476697</v>
      </c>
      <c r="AU28" s="46">
        <v>2302.476697</v>
      </c>
      <c r="AV28" s="46">
        <v>3018.677735</v>
      </c>
      <c r="AW28" s="46">
        <v>-716.201039</v>
      </c>
      <c r="AX28" s="46">
        <v>-716.201039</v>
      </c>
      <c r="AY28" s="46">
        <v>-716.201039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1098.96</v>
      </c>
      <c r="BH28" s="46">
        <v>0</v>
      </c>
      <c r="BI28" s="46">
        <v>0</v>
      </c>
      <c r="BJ28" s="46">
        <v>1571.2697</v>
      </c>
      <c r="BK28" s="46">
        <v>0</v>
      </c>
      <c r="BL28" s="46">
        <v>0</v>
      </c>
      <c r="BM28" s="46">
        <v>2670.2297</v>
      </c>
      <c r="BN28" s="46">
        <v>-1948.525125</v>
      </c>
      <c r="BO28" s="46">
        <v>-3901.286028</v>
      </c>
      <c r="BP28" s="46">
        <v>-4617.487067</v>
      </c>
      <c r="BQ28" s="46">
        <v>-4617.487067</v>
      </c>
      <c r="BR28" s="46">
        <v>-4617.487067</v>
      </c>
      <c r="BS28" s="46" t="s">
        <v>908</v>
      </c>
      <c r="BT28" s="46" t="s">
        <v>938</v>
      </c>
      <c r="BU28" s="46" t="s">
        <v>663</v>
      </c>
      <c r="BV28" s="46" t="s">
        <v>663</v>
      </c>
      <c r="BW28" s="46" t="s">
        <v>663</v>
      </c>
      <c r="BX28" s="46">
        <v>-1.250329</v>
      </c>
      <c r="BY28" s="46">
        <v>-1.250329</v>
      </c>
      <c r="BZ28" s="46">
        <v>1.590357</v>
      </c>
      <c r="CA28" s="46">
        <v>1.590357</v>
      </c>
      <c r="CB28" s="46">
        <v>-1.26541</v>
      </c>
      <c r="CC28" s="46">
        <v>-1.26541</v>
      </c>
      <c r="CD28" s="46" t="s">
        <v>283</v>
      </c>
      <c r="CE28" s="46" t="s">
        <v>413</v>
      </c>
      <c r="CF28" s="46" t="s">
        <v>339</v>
      </c>
      <c r="CG28" s="46">
        <v>0</v>
      </c>
      <c r="CH28" s="46">
        <v>540.67689</v>
      </c>
      <c r="CI28" s="46">
        <v>0</v>
      </c>
      <c r="CJ28" s="46">
        <v>0</v>
      </c>
      <c r="CK28" s="46">
        <v>0</v>
      </c>
      <c r="CL28" s="46">
        <v>-1948.525125</v>
      </c>
      <c r="CM28" s="46">
        <v>-4441.962918</v>
      </c>
      <c r="CN28" s="46">
        <v>-4617.487067</v>
      </c>
      <c r="CO28" s="46">
        <v>-4617.487067</v>
      </c>
      <c r="CP28" s="46">
        <v>-4617.487067</v>
      </c>
      <c r="CQ28" s="46">
        <v>273.93</v>
      </c>
      <c r="CR28" s="46">
        <v>621.974757</v>
      </c>
      <c r="CS28" s="46">
        <v>0</v>
      </c>
      <c r="CT28" s="46">
        <v>0</v>
      </c>
      <c r="CU28" s="46">
        <v>0</v>
      </c>
      <c r="CV28" s="46" t="s">
        <v>899</v>
      </c>
      <c r="CW28" s="46">
        <v>-4617.487067</v>
      </c>
      <c r="CX28" s="46" t="s">
        <v>731</v>
      </c>
      <c r="CY28" s="46">
        <v>0.009423</v>
      </c>
      <c r="CZ28" s="46">
        <v>-4617.487067</v>
      </c>
      <c r="DA28" s="46">
        <v>0.015904</v>
      </c>
      <c r="DB28" s="46">
        <v>0.009423</v>
      </c>
      <c r="DC28" s="46">
        <v>-4617.487067</v>
      </c>
      <c r="DD28" s="46">
        <v>-0.012654</v>
      </c>
      <c r="DE28" s="46">
        <v>-1674.595125</v>
      </c>
      <c r="DF28" s="46">
        <v>-3279.311271</v>
      </c>
      <c r="DG28" s="46">
        <v>-4617.487067</v>
      </c>
      <c r="DH28" s="46">
        <v>-4617.487067</v>
      </c>
      <c r="DI28" s="46">
        <v>-4617.487067</v>
      </c>
      <c r="DJ28" s="46" t="s">
        <v>864</v>
      </c>
      <c r="DK28" s="46" t="s">
        <v>665</v>
      </c>
      <c r="DL28" s="46" t="s">
        <v>663</v>
      </c>
      <c r="DM28" s="46" t="s">
        <v>663</v>
      </c>
      <c r="DN28" s="46" t="s">
        <v>663</v>
      </c>
      <c r="DO28" s="46" t="s">
        <v>731</v>
      </c>
      <c r="DP28" s="46">
        <v>0.015904</v>
      </c>
      <c r="DQ28" s="46">
        <v>-0.012654</v>
      </c>
      <c r="DR28" s="46">
        <v>112107.163815</v>
      </c>
      <c r="DS28" s="46">
        <v>105668.248273</v>
      </c>
      <c r="DT28" s="236" t="s">
        <v>1267</v>
      </c>
      <c r="DU28" s="235" t="s">
        <v>1275</v>
      </c>
      <c r="DV28" s="235" t="s">
        <v>1275</v>
      </c>
      <c r="DW28" s="236" t="s">
        <v>1278</v>
      </c>
    </row>
    <row r="29" spans="1:127" ht="15">
      <c r="A29" s="46" t="s">
        <v>1140</v>
      </c>
      <c r="B29" s="46" t="s">
        <v>31</v>
      </c>
      <c r="C29" s="46">
        <v>4140940100</v>
      </c>
      <c r="D29" s="46">
        <v>94010</v>
      </c>
      <c r="E29" s="46">
        <v>1</v>
      </c>
      <c r="F29" s="46" t="s">
        <v>705</v>
      </c>
      <c r="G29" s="46" t="s">
        <v>713</v>
      </c>
      <c r="H29" s="46">
        <v>1680</v>
      </c>
      <c r="I29" s="46">
        <v>224151.6</v>
      </c>
      <c r="J29" s="46">
        <v>-50287.537818</v>
      </c>
      <c r="K29" s="46">
        <v>56347.37</v>
      </c>
      <c r="L29" s="46">
        <v>334438.18</v>
      </c>
      <c r="M29" s="46">
        <v>297194.37</v>
      </c>
      <c r="N29" s="46">
        <v>37752.6</v>
      </c>
      <c r="O29" s="46">
        <v>-508.79</v>
      </c>
      <c r="P29" s="46">
        <v>526897.012182</v>
      </c>
      <c r="Q29" s="46">
        <v>-171.454696</v>
      </c>
      <c r="R29" s="46">
        <v>396.808742</v>
      </c>
      <c r="S29" s="46">
        <v>0</v>
      </c>
      <c r="T29" s="46">
        <v>305.274239</v>
      </c>
      <c r="U29" s="46">
        <v>-40638.66309</v>
      </c>
      <c r="V29" s="46">
        <v>-40638.66309</v>
      </c>
      <c r="W29" s="46">
        <v>-41416.629873</v>
      </c>
      <c r="X29" s="46">
        <v>252.763896</v>
      </c>
      <c r="Y29" s="46">
        <v>-1126.301572</v>
      </c>
      <c r="Z29" s="46">
        <v>526725.557486</v>
      </c>
      <c r="AA29" s="46">
        <v>-280498.97</v>
      </c>
      <c r="AB29" s="46">
        <v>50287.537818</v>
      </c>
      <c r="AC29" s="46">
        <v>294660.616004</v>
      </c>
      <c r="AD29" s="46">
        <v>176796.369602</v>
      </c>
      <c r="AE29" s="46">
        <v>117864.246401</v>
      </c>
      <c r="AF29" s="46">
        <v>125989.77408</v>
      </c>
      <c r="AG29" s="46">
        <v>6272.018378</v>
      </c>
      <c r="AH29" s="46">
        <v>0</v>
      </c>
      <c r="AI29" s="46">
        <v>0</v>
      </c>
      <c r="AJ29" s="46">
        <v>0</v>
      </c>
      <c r="AK29" s="46">
        <v>302786.143682</v>
      </c>
      <c r="AL29" s="46">
        <v>302786.143682</v>
      </c>
      <c r="AM29" s="46">
        <v>302786.143682</v>
      </c>
      <c r="AN29" s="46">
        <v>37752.602603</v>
      </c>
      <c r="AO29" s="46">
        <v>-507.773156</v>
      </c>
      <c r="AP29" s="46">
        <v>340030.973129</v>
      </c>
      <c r="AQ29" s="46">
        <v>340030.973129</v>
      </c>
      <c r="AR29" s="46">
        <v>340030.973129</v>
      </c>
      <c r="AS29" s="46">
        <v>5592.793129</v>
      </c>
      <c r="AT29" s="46">
        <v>5592.793129</v>
      </c>
      <c r="AU29" s="46">
        <v>5592.793129</v>
      </c>
      <c r="AV29" s="46">
        <v>-679.227852</v>
      </c>
      <c r="AW29" s="46">
        <v>6272.018378</v>
      </c>
      <c r="AX29" s="46">
        <v>6272.018378</v>
      </c>
      <c r="AY29" s="46">
        <v>6272.018378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3375.878685</v>
      </c>
      <c r="BO29" s="46">
        <v>1853.509301</v>
      </c>
      <c r="BP29" s="46">
        <v>8125.527678</v>
      </c>
      <c r="BQ29" s="46">
        <v>8125.527678</v>
      </c>
      <c r="BR29" s="46">
        <v>8125.527678</v>
      </c>
      <c r="BS29" s="46" t="s">
        <v>1007</v>
      </c>
      <c r="BT29" s="46" t="s">
        <v>1022</v>
      </c>
      <c r="BU29" s="46" t="s">
        <v>929</v>
      </c>
      <c r="BV29" s="46" t="s">
        <v>929</v>
      </c>
      <c r="BW29" s="46" t="s">
        <v>929</v>
      </c>
      <c r="BX29" s="46">
        <v>1.194254</v>
      </c>
      <c r="BY29" s="46">
        <v>1.194254</v>
      </c>
      <c r="BZ29" s="46">
        <v>1.25267</v>
      </c>
      <c r="CA29" s="46">
        <v>1.25267</v>
      </c>
      <c r="CB29" s="46">
        <v>1.19752</v>
      </c>
      <c r="CC29" s="46">
        <v>1.19752</v>
      </c>
      <c r="CD29" s="46" t="s">
        <v>494</v>
      </c>
      <c r="CE29" s="46" t="s">
        <v>516</v>
      </c>
      <c r="CF29" s="46" t="s">
        <v>294</v>
      </c>
      <c r="CG29" s="46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v>3375.878685</v>
      </c>
      <c r="CM29" s="46">
        <v>1853.509301</v>
      </c>
      <c r="CN29" s="46">
        <v>8125.527678</v>
      </c>
      <c r="CO29" s="46">
        <v>8125.527678</v>
      </c>
      <c r="CP29" s="46">
        <v>8125.527678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 t="s">
        <v>912</v>
      </c>
      <c r="CW29" s="46">
        <v>8125.527678</v>
      </c>
      <c r="CX29" s="46" t="s">
        <v>885</v>
      </c>
      <c r="CY29" s="46">
        <v>0.011756</v>
      </c>
      <c r="CZ29" s="46">
        <v>8125.527678</v>
      </c>
      <c r="DA29" s="46">
        <v>0.012527</v>
      </c>
      <c r="DB29" s="46">
        <v>0.011756</v>
      </c>
      <c r="DC29" s="46">
        <v>8125.527678</v>
      </c>
      <c r="DD29" s="46">
        <v>0.011975</v>
      </c>
      <c r="DE29" s="46">
        <v>3375.878685</v>
      </c>
      <c r="DF29" s="46">
        <v>1853.509301</v>
      </c>
      <c r="DG29" s="46">
        <v>8125.527678</v>
      </c>
      <c r="DH29" s="46">
        <v>8125.527678</v>
      </c>
      <c r="DI29" s="46">
        <v>8125.527678</v>
      </c>
      <c r="DJ29" s="46" t="s">
        <v>1007</v>
      </c>
      <c r="DK29" s="46" t="s">
        <v>1022</v>
      </c>
      <c r="DL29" s="46" t="s">
        <v>929</v>
      </c>
      <c r="DM29" s="46" t="s">
        <v>929</v>
      </c>
      <c r="DN29" s="46" t="s">
        <v>929</v>
      </c>
      <c r="DO29" s="46" t="s">
        <v>885</v>
      </c>
      <c r="DP29" s="46">
        <v>0.012527</v>
      </c>
      <c r="DQ29" s="46">
        <v>0.011975</v>
      </c>
      <c r="DR29" s="46">
        <v>575959.694164</v>
      </c>
      <c r="DS29" s="46">
        <v>524872.046447</v>
      </c>
      <c r="DT29" s="236" t="s">
        <v>1268</v>
      </c>
      <c r="DU29" s="235" t="s">
        <v>1275</v>
      </c>
      <c r="DV29" s="235" t="s">
        <v>1275</v>
      </c>
      <c r="DW29" s="236" t="s">
        <v>1278</v>
      </c>
    </row>
    <row r="30" spans="1:127" ht="15">
      <c r="A30" s="46" t="s">
        <v>1141</v>
      </c>
      <c r="B30" s="46" t="s">
        <v>32</v>
      </c>
      <c r="C30" s="46">
        <v>4140940110</v>
      </c>
      <c r="D30" s="46">
        <v>94011</v>
      </c>
      <c r="E30" s="46">
        <v>1</v>
      </c>
      <c r="F30" s="46" t="s">
        <v>705</v>
      </c>
      <c r="G30" s="46" t="s">
        <v>713</v>
      </c>
      <c r="H30" s="46">
        <v>155</v>
      </c>
      <c r="I30" s="46">
        <v>13342.39</v>
      </c>
      <c r="J30" s="46">
        <v>-2993.313194</v>
      </c>
      <c r="K30" s="46">
        <v>7566.76</v>
      </c>
      <c r="L30" s="46">
        <v>83256.86</v>
      </c>
      <c r="M30" s="46">
        <v>76543.58</v>
      </c>
      <c r="N30" s="46">
        <v>6806.11</v>
      </c>
      <c r="O30" s="46">
        <v>-92.83</v>
      </c>
      <c r="P30" s="46">
        <v>94366.586806</v>
      </c>
      <c r="Q30" s="46">
        <v>4439.65701</v>
      </c>
      <c r="R30" s="46">
        <v>72.400819</v>
      </c>
      <c r="S30" s="46">
        <v>0</v>
      </c>
      <c r="T30" s="46">
        <v>55.699642</v>
      </c>
      <c r="U30" s="46">
        <v>-7430.473243</v>
      </c>
      <c r="V30" s="46">
        <v>-7430.473243</v>
      </c>
      <c r="W30" s="46">
        <v>-7572.718606</v>
      </c>
      <c r="X30" s="46">
        <v>46.215973</v>
      </c>
      <c r="Y30" s="46">
        <v>4265.340575</v>
      </c>
      <c r="Z30" s="46">
        <v>98806.243816</v>
      </c>
      <c r="AA30" s="46">
        <v>-20909.15</v>
      </c>
      <c r="AB30" s="46">
        <v>2993.313194</v>
      </c>
      <c r="AC30" s="46">
        <v>82322.063732</v>
      </c>
      <c r="AD30" s="46">
        <v>49393.238239</v>
      </c>
      <c r="AE30" s="46">
        <v>32928.825493</v>
      </c>
      <c r="AF30" s="46">
        <v>32318.272828</v>
      </c>
      <c r="AG30" s="46">
        <v>821.104057</v>
      </c>
      <c r="AH30" s="46">
        <v>0</v>
      </c>
      <c r="AI30" s="46">
        <v>-881.016744</v>
      </c>
      <c r="AJ30" s="46">
        <v>0</v>
      </c>
      <c r="AK30" s="46">
        <v>81711.511067</v>
      </c>
      <c r="AL30" s="46">
        <v>80830.494323</v>
      </c>
      <c r="AM30" s="46">
        <v>81711.511067</v>
      </c>
      <c r="AN30" s="46">
        <v>6806.11</v>
      </c>
      <c r="AO30" s="46">
        <v>-96.972423</v>
      </c>
      <c r="AP30" s="46">
        <v>88420.648644</v>
      </c>
      <c r="AQ30" s="46">
        <v>87539.631899</v>
      </c>
      <c r="AR30" s="46">
        <v>88420.648644</v>
      </c>
      <c r="AS30" s="46">
        <v>5163.788644</v>
      </c>
      <c r="AT30" s="46">
        <v>4282.771899</v>
      </c>
      <c r="AU30" s="46">
        <v>5163.788644</v>
      </c>
      <c r="AV30" s="46">
        <v>4342.684587</v>
      </c>
      <c r="AW30" s="46">
        <v>821.104057</v>
      </c>
      <c r="AX30" s="46">
        <v>-59.912687</v>
      </c>
      <c r="AY30" s="46">
        <v>821.104057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1927.671516</v>
      </c>
      <c r="BF30" s="46">
        <v>0</v>
      </c>
      <c r="BG30" s="46">
        <v>0</v>
      </c>
      <c r="BH30" s="46">
        <v>0</v>
      </c>
      <c r="BI30" s="46">
        <v>0</v>
      </c>
      <c r="BJ30" s="46">
        <v>2283.2492</v>
      </c>
      <c r="BK30" s="46">
        <v>0</v>
      </c>
      <c r="BL30" s="46">
        <v>0</v>
      </c>
      <c r="BM30" s="46">
        <v>4210.920716</v>
      </c>
      <c r="BN30" s="46">
        <v>-794.669648</v>
      </c>
      <c r="BO30" s="46">
        <v>-1431.656722</v>
      </c>
      <c r="BP30" s="46">
        <v>-610.552665</v>
      </c>
      <c r="BQ30" s="46">
        <v>-1491.569409</v>
      </c>
      <c r="BR30" s="46">
        <v>-610.552665</v>
      </c>
      <c r="BS30" s="46" t="s">
        <v>750</v>
      </c>
      <c r="BT30" s="46" t="s">
        <v>803</v>
      </c>
      <c r="BU30" s="46" t="s">
        <v>749</v>
      </c>
      <c r="BV30" s="46" t="s">
        <v>792</v>
      </c>
      <c r="BW30" s="46" t="s">
        <v>749</v>
      </c>
      <c r="BX30" s="46">
        <v>0.818112</v>
      </c>
      <c r="BY30" s="46">
        <v>0.818112</v>
      </c>
      <c r="BZ30" s="46">
        <v>6.152892</v>
      </c>
      <c r="CA30" s="46">
        <v>5.273966</v>
      </c>
      <c r="CB30" s="46">
        <v>0.82261</v>
      </c>
      <c r="CC30" s="46">
        <v>0.82261</v>
      </c>
      <c r="CD30" s="46" t="s">
        <v>310</v>
      </c>
      <c r="CE30" s="46" t="s">
        <v>526</v>
      </c>
      <c r="CF30" s="46" t="s">
        <v>310</v>
      </c>
      <c r="CG30" s="46">
        <v>0</v>
      </c>
      <c r="CH30" s="46">
        <v>0</v>
      </c>
      <c r="CI30" s="46">
        <v>0</v>
      </c>
      <c r="CJ30" s="46">
        <v>-881.016744</v>
      </c>
      <c r="CK30" s="46">
        <v>0</v>
      </c>
      <c r="CL30" s="46">
        <v>-794.669648</v>
      </c>
      <c r="CM30" s="46">
        <v>-1431.656722</v>
      </c>
      <c r="CN30" s="46">
        <v>-610.552665</v>
      </c>
      <c r="CO30" s="46">
        <v>-610.552665</v>
      </c>
      <c r="CP30" s="46">
        <v>-610.552665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6" t="s">
        <v>676</v>
      </c>
      <c r="CW30" s="46">
        <v>-610.552665</v>
      </c>
      <c r="CX30" s="46" t="s">
        <v>694</v>
      </c>
      <c r="CY30" s="46">
        <v>0.005352</v>
      </c>
      <c r="CZ30" s="46">
        <v>-610.552665</v>
      </c>
      <c r="DA30" s="46">
        <v>0.05274</v>
      </c>
      <c r="DB30" s="46">
        <v>0.005352</v>
      </c>
      <c r="DC30" s="46">
        <v>-610.552665</v>
      </c>
      <c r="DD30" s="46">
        <v>0.008226</v>
      </c>
      <c r="DE30" s="46">
        <v>-794.669648</v>
      </c>
      <c r="DF30" s="46">
        <v>-1431.656722</v>
      </c>
      <c r="DG30" s="46">
        <v>-610.552665</v>
      </c>
      <c r="DH30" s="46">
        <v>-1491.569409</v>
      </c>
      <c r="DI30" s="46">
        <v>-610.552665</v>
      </c>
      <c r="DJ30" s="46" t="s">
        <v>750</v>
      </c>
      <c r="DK30" s="46" t="s">
        <v>803</v>
      </c>
      <c r="DL30" s="46" t="s">
        <v>749</v>
      </c>
      <c r="DM30" s="46" t="s">
        <v>792</v>
      </c>
      <c r="DN30" s="46" t="s">
        <v>749</v>
      </c>
      <c r="DO30" s="46" t="s">
        <v>694</v>
      </c>
      <c r="DP30" s="46">
        <v>0.05274</v>
      </c>
      <c r="DQ30" s="46">
        <v>0.008226</v>
      </c>
      <c r="DR30" s="46">
        <v>105309.888936</v>
      </c>
      <c r="DS30" s="46">
        <v>100237.89866</v>
      </c>
      <c r="DT30" s="236" t="s">
        <v>1267</v>
      </c>
      <c r="DU30" s="235" t="s">
        <v>1275</v>
      </c>
      <c r="DV30" s="235" t="s">
        <v>1275</v>
      </c>
      <c r="DW30" s="236" t="s">
        <v>1278</v>
      </c>
    </row>
    <row r="31" spans="1:127" ht="15">
      <c r="A31" s="46" t="s">
        <v>1142</v>
      </c>
      <c r="B31" s="46" t="s">
        <v>33</v>
      </c>
      <c r="C31" s="46">
        <v>4140940120</v>
      </c>
      <c r="D31" s="46">
        <v>94012</v>
      </c>
      <c r="E31" s="46">
        <v>1</v>
      </c>
      <c r="F31" s="46" t="s">
        <v>705</v>
      </c>
      <c r="G31" s="46" t="s">
        <v>713</v>
      </c>
      <c r="H31" s="46">
        <v>516</v>
      </c>
      <c r="I31" s="46">
        <v>76272.89</v>
      </c>
      <c r="J31" s="46">
        <v>-17111.525594</v>
      </c>
      <c r="K31" s="46">
        <v>27876.62</v>
      </c>
      <c r="L31" s="46">
        <v>174354.91</v>
      </c>
      <c r="M31" s="46">
        <v>167642.6</v>
      </c>
      <c r="N31" s="46">
        <v>6967.65</v>
      </c>
      <c r="O31" s="46">
        <v>-255.34</v>
      </c>
      <c r="P31" s="46">
        <v>254425.244406</v>
      </c>
      <c r="Q31" s="46">
        <v>-573.264788</v>
      </c>
      <c r="R31" s="46">
        <v>199.1408</v>
      </c>
      <c r="S31" s="46">
        <v>0</v>
      </c>
      <c r="T31" s="46">
        <v>153.203671</v>
      </c>
      <c r="U31" s="46">
        <v>-20443.512395</v>
      </c>
      <c r="V31" s="46">
        <v>-20443.512395</v>
      </c>
      <c r="W31" s="46">
        <v>-20834.873044</v>
      </c>
      <c r="X31" s="46">
        <v>127.154327</v>
      </c>
      <c r="Y31" s="46">
        <v>-1052.763585</v>
      </c>
      <c r="Z31" s="46">
        <v>253851.979618</v>
      </c>
      <c r="AA31" s="46">
        <v>-104149.51</v>
      </c>
      <c r="AB31" s="46">
        <v>17111.525594</v>
      </c>
      <c r="AC31" s="46">
        <v>175884.921885</v>
      </c>
      <c r="AD31" s="46">
        <v>105530.953131</v>
      </c>
      <c r="AE31" s="46">
        <v>70353.968754</v>
      </c>
      <c r="AF31" s="46">
        <v>56155.744719</v>
      </c>
      <c r="AG31" s="46">
        <v>-5127.297362</v>
      </c>
      <c r="AH31" s="46">
        <v>0</v>
      </c>
      <c r="AI31" s="46">
        <v>0</v>
      </c>
      <c r="AJ31" s="46">
        <v>0</v>
      </c>
      <c r="AK31" s="46">
        <v>161686.69785</v>
      </c>
      <c r="AL31" s="46">
        <v>161686.69785</v>
      </c>
      <c r="AM31" s="46">
        <v>161686.69785</v>
      </c>
      <c r="AN31" s="46">
        <v>6967.654</v>
      </c>
      <c r="AO31" s="46">
        <v>-254.357596</v>
      </c>
      <c r="AP31" s="46">
        <v>170680.399516</v>
      </c>
      <c r="AQ31" s="46">
        <v>171921.863139</v>
      </c>
      <c r="AR31" s="46">
        <v>170669.698435</v>
      </c>
      <c r="AS31" s="46">
        <v>-3674.510484</v>
      </c>
      <c r="AT31" s="46">
        <v>-2433.046861</v>
      </c>
      <c r="AU31" s="46">
        <v>-3685.211565</v>
      </c>
      <c r="AV31" s="46">
        <v>-827.622384</v>
      </c>
      <c r="AW31" s="46">
        <v>-2846.892101</v>
      </c>
      <c r="AX31" s="46">
        <v>-1605.428477</v>
      </c>
      <c r="AY31" s="46">
        <v>-2857.593182</v>
      </c>
      <c r="AZ31" s="46">
        <v>2280.405262</v>
      </c>
      <c r="BA31" s="46">
        <v>3521.868885</v>
      </c>
      <c r="BB31" s="46">
        <v>2269.704181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269.742333</v>
      </c>
      <c r="BM31" s="46">
        <v>269.742333</v>
      </c>
      <c r="BN31" s="46">
        <v>-5412.986577</v>
      </c>
      <c r="BO31" s="46">
        <v>-9070.926673</v>
      </c>
      <c r="BP31" s="46">
        <v>-14198.224035</v>
      </c>
      <c r="BQ31" s="46">
        <v>-14198.224035</v>
      </c>
      <c r="BR31" s="46">
        <v>-14198.224035</v>
      </c>
      <c r="BS31" s="46" t="s">
        <v>873</v>
      </c>
      <c r="BT31" s="46" t="s">
        <v>743</v>
      </c>
      <c r="BU31" s="46" t="s">
        <v>1069</v>
      </c>
      <c r="BV31" s="46" t="s">
        <v>1069</v>
      </c>
      <c r="BW31" s="46" t="s">
        <v>1069</v>
      </c>
      <c r="BX31" s="46">
        <v>-2.432001</v>
      </c>
      <c r="BY31" s="46">
        <v>-2.432001</v>
      </c>
      <c r="BZ31" s="46">
        <v>-2.713458</v>
      </c>
      <c r="CA31" s="46">
        <v>-2.713458</v>
      </c>
      <c r="CB31" s="46">
        <v>-2.420535</v>
      </c>
      <c r="CC31" s="46">
        <v>-2.420535</v>
      </c>
      <c r="CD31" s="46" t="s">
        <v>445</v>
      </c>
      <c r="CE31" s="46" t="s">
        <v>475</v>
      </c>
      <c r="CF31" s="46" t="s">
        <v>472</v>
      </c>
      <c r="CG31" s="46">
        <v>0</v>
      </c>
      <c r="CH31" s="46">
        <v>1078.39308</v>
      </c>
      <c r="CI31" s="46">
        <v>0</v>
      </c>
      <c r="CJ31" s="46">
        <v>0</v>
      </c>
      <c r="CK31" s="46">
        <v>0</v>
      </c>
      <c r="CL31" s="46">
        <v>-5412.986577</v>
      </c>
      <c r="CM31" s="46">
        <v>-10149.319753</v>
      </c>
      <c r="CN31" s="46">
        <v>-14198.224035</v>
      </c>
      <c r="CO31" s="46">
        <v>-14198.224035</v>
      </c>
      <c r="CP31" s="46">
        <v>-14198.224035</v>
      </c>
      <c r="CQ31" s="46">
        <v>918.265987</v>
      </c>
      <c r="CR31" s="46">
        <v>1240.544439</v>
      </c>
      <c r="CS31" s="46">
        <v>2280.405262</v>
      </c>
      <c r="CT31" s="46">
        <v>3521.868885</v>
      </c>
      <c r="CU31" s="46">
        <v>2269.704181</v>
      </c>
      <c r="CV31" s="46" t="s">
        <v>687</v>
      </c>
      <c r="CW31" s="46">
        <v>-14198.224035</v>
      </c>
      <c r="CX31" s="46" t="s">
        <v>1018</v>
      </c>
      <c r="CY31" s="46">
        <v>-0.000455</v>
      </c>
      <c r="CZ31" s="46">
        <v>-14198.224035</v>
      </c>
      <c r="DA31" s="46">
        <v>-0.027135</v>
      </c>
      <c r="DB31" s="46">
        <v>-0.000455</v>
      </c>
      <c r="DC31" s="46">
        <v>-14198.224035</v>
      </c>
      <c r="DD31" s="46">
        <v>-0.024205</v>
      </c>
      <c r="DE31" s="46">
        <v>-4494.72059</v>
      </c>
      <c r="DF31" s="46">
        <v>-7830.382234</v>
      </c>
      <c r="DG31" s="46">
        <v>-11917.818773</v>
      </c>
      <c r="DH31" s="46">
        <v>-10676.35515</v>
      </c>
      <c r="DI31" s="46">
        <v>-11928.519854</v>
      </c>
      <c r="DJ31" s="46" t="s">
        <v>973</v>
      </c>
      <c r="DK31" s="46" t="s">
        <v>1025</v>
      </c>
      <c r="DL31" s="46" t="s">
        <v>766</v>
      </c>
      <c r="DM31" s="46" t="s">
        <v>1056</v>
      </c>
      <c r="DN31" s="46" t="s">
        <v>663</v>
      </c>
      <c r="DO31" s="46" t="s">
        <v>632</v>
      </c>
      <c r="DP31" s="46">
        <v>-0.01374</v>
      </c>
      <c r="DQ31" s="46">
        <v>-0.015573</v>
      </c>
      <c r="DR31" s="46">
        <v>289739.825361</v>
      </c>
      <c r="DS31" s="46">
        <v>262922.90283</v>
      </c>
      <c r="DT31" s="236" t="s">
        <v>1267</v>
      </c>
      <c r="DU31" s="235" t="s">
        <v>1275</v>
      </c>
      <c r="DV31" s="235" t="s">
        <v>1275</v>
      </c>
      <c r="DW31" s="236" t="s">
        <v>1277</v>
      </c>
    </row>
    <row r="32" spans="1:127" ht="15">
      <c r="A32" s="46" t="s">
        <v>1143</v>
      </c>
      <c r="B32" s="46" t="s">
        <v>34</v>
      </c>
      <c r="C32" s="46">
        <v>4140190160</v>
      </c>
      <c r="D32" s="46">
        <v>70016</v>
      </c>
      <c r="E32" s="46">
        <v>1</v>
      </c>
      <c r="F32" s="46" t="s">
        <v>705</v>
      </c>
      <c r="G32" s="46" t="s">
        <v>706</v>
      </c>
      <c r="H32" s="46">
        <v>947</v>
      </c>
      <c r="I32" s="46">
        <v>166752.48</v>
      </c>
      <c r="J32" s="46">
        <v>-37410.268962</v>
      </c>
      <c r="K32" s="46">
        <v>52651.91</v>
      </c>
      <c r="L32" s="46">
        <v>181617.72</v>
      </c>
      <c r="M32" s="46">
        <v>160088.54</v>
      </c>
      <c r="N32" s="46">
        <v>21860.44</v>
      </c>
      <c r="O32" s="46">
        <v>-331.26</v>
      </c>
      <c r="P32" s="46">
        <v>341751.401038</v>
      </c>
      <c r="Q32" s="46">
        <v>-295.605334</v>
      </c>
      <c r="R32" s="46">
        <v>258.353508</v>
      </c>
      <c r="S32" s="46">
        <v>0</v>
      </c>
      <c r="T32" s="46">
        <v>198.757392</v>
      </c>
      <c r="U32" s="46">
        <v>-26676.227612</v>
      </c>
      <c r="V32" s="46">
        <v>-26676.227612</v>
      </c>
      <c r="W32" s="46">
        <v>-27186.904328</v>
      </c>
      <c r="X32" s="46">
        <v>165.920498</v>
      </c>
      <c r="Y32" s="46">
        <v>-918.636732</v>
      </c>
      <c r="Z32" s="46">
        <v>341455.795704</v>
      </c>
      <c r="AA32" s="46">
        <v>-219404.39</v>
      </c>
      <c r="AB32" s="46">
        <v>37410.268962</v>
      </c>
      <c r="AC32" s="46">
        <v>159554.640142</v>
      </c>
      <c r="AD32" s="46">
        <v>95732.784085</v>
      </c>
      <c r="AE32" s="46">
        <v>63821.856057</v>
      </c>
      <c r="AF32" s="46">
        <v>65641.898976</v>
      </c>
      <c r="AG32" s="46">
        <v>1913.008395</v>
      </c>
      <c r="AH32" s="46">
        <v>0</v>
      </c>
      <c r="AI32" s="46">
        <v>0</v>
      </c>
      <c r="AJ32" s="46">
        <v>0</v>
      </c>
      <c r="AK32" s="46">
        <v>161374.683061</v>
      </c>
      <c r="AL32" s="46">
        <v>161374.683061</v>
      </c>
      <c r="AM32" s="46">
        <v>161374.683061</v>
      </c>
      <c r="AN32" s="46">
        <v>21860.442</v>
      </c>
      <c r="AO32" s="46">
        <v>-330.422034</v>
      </c>
      <c r="AP32" s="46">
        <v>182904.703028</v>
      </c>
      <c r="AQ32" s="46">
        <v>182904.703028</v>
      </c>
      <c r="AR32" s="46">
        <v>182904.703028</v>
      </c>
      <c r="AS32" s="46">
        <v>1286.983028</v>
      </c>
      <c r="AT32" s="46">
        <v>1286.983028</v>
      </c>
      <c r="AU32" s="46">
        <v>1286.983028</v>
      </c>
      <c r="AV32" s="46">
        <v>-626.027367</v>
      </c>
      <c r="AW32" s="46">
        <v>1913.008395</v>
      </c>
      <c r="AX32" s="46">
        <v>1913.008395</v>
      </c>
      <c r="AY32" s="46">
        <v>1913.008395</v>
      </c>
      <c r="AZ32" s="46">
        <v>0</v>
      </c>
      <c r="BA32" s="46">
        <v>0</v>
      </c>
      <c r="BB32" s="46">
        <v>0</v>
      </c>
      <c r="BC32" s="46">
        <v>915.14</v>
      </c>
      <c r="BD32" s="46">
        <v>0</v>
      </c>
      <c r="BE32" s="46">
        <v>0</v>
      </c>
      <c r="BF32" s="46">
        <v>0</v>
      </c>
      <c r="BG32" s="46">
        <v>4750.2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5665.34</v>
      </c>
      <c r="BN32" s="46">
        <v>1168.879538</v>
      </c>
      <c r="BO32" s="46">
        <v>-92.965475</v>
      </c>
      <c r="BP32" s="46">
        <v>1820.04292</v>
      </c>
      <c r="BQ32" s="46">
        <v>1820.04292</v>
      </c>
      <c r="BR32" s="46">
        <v>1820.04292</v>
      </c>
      <c r="BS32" s="46" t="s">
        <v>646</v>
      </c>
      <c r="BT32" s="46" t="s">
        <v>897</v>
      </c>
      <c r="BU32" s="46" t="s">
        <v>779</v>
      </c>
      <c r="BV32" s="46" t="s">
        <v>779</v>
      </c>
      <c r="BW32" s="46" t="s">
        <v>779</v>
      </c>
      <c r="BX32" s="46">
        <v>0.559558</v>
      </c>
      <c r="BY32" s="46">
        <v>0.559558</v>
      </c>
      <c r="BZ32" s="46">
        <v>0.562433</v>
      </c>
      <c r="CA32" s="46">
        <v>0.562433</v>
      </c>
      <c r="CB32" s="46">
        <v>0.56218</v>
      </c>
      <c r="CC32" s="46">
        <v>0.56218</v>
      </c>
      <c r="CD32" s="46" t="s">
        <v>324</v>
      </c>
      <c r="CE32" s="46" t="s">
        <v>324</v>
      </c>
      <c r="CF32" s="46" t="s">
        <v>324</v>
      </c>
      <c r="CG32" s="46">
        <v>0</v>
      </c>
      <c r="CH32" s="46">
        <v>0</v>
      </c>
      <c r="CI32" s="46">
        <v>0</v>
      </c>
      <c r="CJ32" s="46">
        <v>0</v>
      </c>
      <c r="CK32" s="46">
        <v>0</v>
      </c>
      <c r="CL32" s="46">
        <v>1168.879538</v>
      </c>
      <c r="CM32" s="46">
        <v>-92.965475</v>
      </c>
      <c r="CN32" s="46">
        <v>1820.04292</v>
      </c>
      <c r="CO32" s="46">
        <v>1820.04292</v>
      </c>
      <c r="CP32" s="46">
        <v>1820.04292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 t="s">
        <v>1031</v>
      </c>
      <c r="CW32" s="46">
        <v>1820.04292</v>
      </c>
      <c r="CX32" s="46" t="s">
        <v>888</v>
      </c>
      <c r="CY32" s="46">
        <v>0.003213</v>
      </c>
      <c r="CZ32" s="46">
        <v>1820.04292</v>
      </c>
      <c r="DA32" s="46">
        <v>0.005624</v>
      </c>
      <c r="DB32" s="46">
        <v>0.003213</v>
      </c>
      <c r="DC32" s="46">
        <v>1820.04292</v>
      </c>
      <c r="DD32" s="46">
        <v>0.005622</v>
      </c>
      <c r="DE32" s="46">
        <v>1168.879538</v>
      </c>
      <c r="DF32" s="46">
        <v>-92.965475</v>
      </c>
      <c r="DG32" s="46">
        <v>1820.04292</v>
      </c>
      <c r="DH32" s="46">
        <v>1820.04292</v>
      </c>
      <c r="DI32" s="46">
        <v>1820.04292</v>
      </c>
      <c r="DJ32" s="46" t="s">
        <v>646</v>
      </c>
      <c r="DK32" s="46" t="s">
        <v>897</v>
      </c>
      <c r="DL32" s="46" t="s">
        <v>779</v>
      </c>
      <c r="DM32" s="46" t="s">
        <v>779</v>
      </c>
      <c r="DN32" s="46" t="s">
        <v>779</v>
      </c>
      <c r="DO32" s="46" t="s">
        <v>888</v>
      </c>
      <c r="DP32" s="46">
        <v>0.005624</v>
      </c>
      <c r="DQ32" s="46">
        <v>0.005622</v>
      </c>
      <c r="DR32" s="46">
        <v>378074.245773</v>
      </c>
      <c r="DS32" s="46">
        <v>341548.754744</v>
      </c>
      <c r="DT32" s="236" t="s">
        <v>1267</v>
      </c>
      <c r="DU32" s="235" t="s">
        <v>1275</v>
      </c>
      <c r="DV32" s="235" t="s">
        <v>1275</v>
      </c>
      <c r="DW32" s="236" t="s">
        <v>1278</v>
      </c>
    </row>
    <row r="33" spans="1:127" ht="15">
      <c r="A33" s="46" t="s">
        <v>1144</v>
      </c>
      <c r="B33" s="46" t="s">
        <v>35</v>
      </c>
      <c r="C33" s="46">
        <v>4140190170</v>
      </c>
      <c r="D33" s="46">
        <v>70017</v>
      </c>
      <c r="E33" s="46">
        <v>1</v>
      </c>
      <c r="F33" s="46" t="s">
        <v>705</v>
      </c>
      <c r="G33" s="46" t="s">
        <v>706</v>
      </c>
      <c r="H33" s="46">
        <v>3777</v>
      </c>
      <c r="I33" s="46">
        <v>164724.31</v>
      </c>
      <c r="J33" s="46">
        <v>-36955.256927</v>
      </c>
      <c r="K33" s="46">
        <v>78715.03</v>
      </c>
      <c r="L33" s="46">
        <v>1021203.17</v>
      </c>
      <c r="M33" s="46">
        <v>902023.74</v>
      </c>
      <c r="N33" s="46">
        <v>120250.23</v>
      </c>
      <c r="O33" s="46">
        <v>-1070.8</v>
      </c>
      <c r="P33" s="46">
        <v>1107437.023073</v>
      </c>
      <c r="Q33" s="46">
        <v>1725.986791</v>
      </c>
      <c r="R33" s="46">
        <v>835.121829</v>
      </c>
      <c r="S33" s="46">
        <v>0</v>
      </c>
      <c r="T33" s="46">
        <v>642.478741</v>
      </c>
      <c r="U33" s="46">
        <v>-85125.246057</v>
      </c>
      <c r="V33" s="46">
        <v>-85125.246057</v>
      </c>
      <c r="W33" s="46">
        <v>-86754.842328</v>
      </c>
      <c r="X33" s="46">
        <v>529.46104</v>
      </c>
      <c r="Y33" s="46">
        <v>-281.074818</v>
      </c>
      <c r="Z33" s="46">
        <v>1109163.009864</v>
      </c>
      <c r="AA33" s="46">
        <v>-243439.34</v>
      </c>
      <c r="AB33" s="46">
        <v>36955.256927</v>
      </c>
      <c r="AC33" s="46">
        <v>900246.012235</v>
      </c>
      <c r="AD33" s="46">
        <v>540147.607341</v>
      </c>
      <c r="AE33" s="46">
        <v>360098.404894</v>
      </c>
      <c r="AF33" s="46">
        <v>374880.897111</v>
      </c>
      <c r="AG33" s="46">
        <v>12349.577661</v>
      </c>
      <c r="AH33" s="46">
        <v>0</v>
      </c>
      <c r="AI33" s="46">
        <v>0</v>
      </c>
      <c r="AJ33" s="46">
        <v>0</v>
      </c>
      <c r="AK33" s="46">
        <v>915028.504452</v>
      </c>
      <c r="AL33" s="46">
        <v>915028.504452</v>
      </c>
      <c r="AM33" s="46">
        <v>915028.504452</v>
      </c>
      <c r="AN33" s="46">
        <v>120250.23343</v>
      </c>
      <c r="AO33" s="46">
        <v>-1070.675864</v>
      </c>
      <c r="AP33" s="46">
        <v>1034208.062019</v>
      </c>
      <c r="AQ33" s="46">
        <v>1034208.062019</v>
      </c>
      <c r="AR33" s="46">
        <v>1034208.062019</v>
      </c>
      <c r="AS33" s="46">
        <v>13004.892019</v>
      </c>
      <c r="AT33" s="46">
        <v>13004.892019</v>
      </c>
      <c r="AU33" s="46">
        <v>13004.892019</v>
      </c>
      <c r="AV33" s="46">
        <v>655.310927</v>
      </c>
      <c r="AW33" s="46">
        <v>12349.577661</v>
      </c>
      <c r="AX33" s="46">
        <v>12349.577661</v>
      </c>
      <c r="AY33" s="46">
        <v>12349.577661</v>
      </c>
      <c r="AZ33" s="46">
        <v>0</v>
      </c>
      <c r="BA33" s="46">
        <v>0</v>
      </c>
      <c r="BB33" s="46">
        <v>0</v>
      </c>
      <c r="BC33" s="46">
        <v>2321.75</v>
      </c>
      <c r="BD33" s="46">
        <v>0</v>
      </c>
      <c r="BE33" s="46">
        <v>0</v>
      </c>
      <c r="BF33" s="46">
        <v>0</v>
      </c>
      <c r="BG33" s="46">
        <v>897.97</v>
      </c>
      <c r="BH33" s="46">
        <v>0</v>
      </c>
      <c r="BI33" s="46">
        <v>0</v>
      </c>
      <c r="BJ33" s="46">
        <v>158.59</v>
      </c>
      <c r="BK33" s="46">
        <v>0</v>
      </c>
      <c r="BL33" s="46">
        <v>0</v>
      </c>
      <c r="BM33" s="46">
        <v>3378.31</v>
      </c>
      <c r="BN33" s="46">
        <v>16557.825015</v>
      </c>
      <c r="BO33" s="46">
        <v>2432.914557</v>
      </c>
      <c r="BP33" s="46">
        <v>14782.492217</v>
      </c>
      <c r="BQ33" s="46">
        <v>14782.492217</v>
      </c>
      <c r="BR33" s="46">
        <v>14782.492217</v>
      </c>
      <c r="BS33" s="46" t="s">
        <v>994</v>
      </c>
      <c r="BT33" s="46" t="s">
        <v>689</v>
      </c>
      <c r="BU33" s="46" t="s">
        <v>795</v>
      </c>
      <c r="BV33" s="46" t="s">
        <v>795</v>
      </c>
      <c r="BW33" s="46" t="s">
        <v>795</v>
      </c>
      <c r="BX33" s="46">
        <v>1.114768</v>
      </c>
      <c r="BY33" s="46">
        <v>1.114768</v>
      </c>
      <c r="BZ33" s="46">
        <v>1.294911</v>
      </c>
      <c r="CA33" s="46">
        <v>1.294911</v>
      </c>
      <c r="CB33" s="46">
        <v>1.119525</v>
      </c>
      <c r="CC33" s="46">
        <v>1.119525</v>
      </c>
      <c r="CD33" s="46" t="s">
        <v>404</v>
      </c>
      <c r="CE33" s="46" t="s">
        <v>433</v>
      </c>
      <c r="CF33" s="46" t="s">
        <v>403</v>
      </c>
      <c r="CG33" s="46">
        <v>0</v>
      </c>
      <c r="CH33" s="46">
        <v>0</v>
      </c>
      <c r="CI33" s="46">
        <v>0</v>
      </c>
      <c r="CJ33" s="46">
        <v>0</v>
      </c>
      <c r="CK33" s="46">
        <v>0</v>
      </c>
      <c r="CL33" s="46">
        <v>16557.825015</v>
      </c>
      <c r="CM33" s="46">
        <v>2432.914557</v>
      </c>
      <c r="CN33" s="46">
        <v>14782.492217</v>
      </c>
      <c r="CO33" s="46">
        <v>14782.492217</v>
      </c>
      <c r="CP33" s="46">
        <v>14782.492217</v>
      </c>
      <c r="CQ33" s="46">
        <v>0</v>
      </c>
      <c r="CR33" s="46">
        <v>0</v>
      </c>
      <c r="CS33" s="46">
        <v>0</v>
      </c>
      <c r="CT33" s="46">
        <v>0</v>
      </c>
      <c r="CU33" s="46">
        <v>0</v>
      </c>
      <c r="CV33" s="46" t="s">
        <v>773</v>
      </c>
      <c r="CW33" s="46">
        <v>14782.492217</v>
      </c>
      <c r="CX33" s="46" t="s">
        <v>1033</v>
      </c>
      <c r="CY33" s="46">
        <v>0.01925</v>
      </c>
      <c r="CZ33" s="46">
        <v>14782.492217</v>
      </c>
      <c r="DA33" s="46">
        <v>0.012949</v>
      </c>
      <c r="DB33" s="46">
        <v>0.01925</v>
      </c>
      <c r="DC33" s="46">
        <v>14782.492217</v>
      </c>
      <c r="DD33" s="46">
        <v>0.011195</v>
      </c>
      <c r="DE33" s="46">
        <v>16557.825015</v>
      </c>
      <c r="DF33" s="46">
        <v>2432.914557</v>
      </c>
      <c r="DG33" s="46">
        <v>14782.492217</v>
      </c>
      <c r="DH33" s="46">
        <v>14782.492217</v>
      </c>
      <c r="DI33" s="46">
        <v>14782.492217</v>
      </c>
      <c r="DJ33" s="46" t="s">
        <v>994</v>
      </c>
      <c r="DK33" s="46" t="s">
        <v>689</v>
      </c>
      <c r="DL33" s="46" t="s">
        <v>795</v>
      </c>
      <c r="DM33" s="46" t="s">
        <v>795</v>
      </c>
      <c r="DN33" s="46" t="s">
        <v>795</v>
      </c>
      <c r="DO33" s="46" t="s">
        <v>1033</v>
      </c>
      <c r="DP33" s="46">
        <v>0.012949</v>
      </c>
      <c r="DQ33" s="46">
        <v>0.011195</v>
      </c>
      <c r="DR33" s="46">
        <v>1206454.813139</v>
      </c>
      <c r="DS33" s="46">
        <v>1106730.093065</v>
      </c>
      <c r="DT33" s="236" t="s">
        <v>1268</v>
      </c>
      <c r="DU33" s="235" t="s">
        <v>1275</v>
      </c>
      <c r="DV33" s="235" t="s">
        <v>1275</v>
      </c>
      <c r="DW33" s="236" t="s">
        <v>1278</v>
      </c>
    </row>
    <row r="34" spans="1:127" ht="15">
      <c r="A34" s="46" t="s">
        <v>1145</v>
      </c>
      <c r="B34" s="46" t="s">
        <v>36</v>
      </c>
      <c r="C34" s="46">
        <v>4140190180</v>
      </c>
      <c r="D34" s="46">
        <v>70018</v>
      </c>
      <c r="E34" s="46">
        <v>1</v>
      </c>
      <c r="F34" s="46" t="s">
        <v>705</v>
      </c>
      <c r="G34" s="46" t="s">
        <v>706</v>
      </c>
      <c r="H34" s="46">
        <v>681</v>
      </c>
      <c r="I34" s="46">
        <v>49434.97</v>
      </c>
      <c r="J34" s="46">
        <v>-11090.542844</v>
      </c>
      <c r="K34" s="46">
        <v>20921.05</v>
      </c>
      <c r="L34" s="46">
        <v>231483.5</v>
      </c>
      <c r="M34" s="46">
        <v>198716.5</v>
      </c>
      <c r="N34" s="46">
        <v>33017.91</v>
      </c>
      <c r="O34" s="46">
        <v>-250.9</v>
      </c>
      <c r="P34" s="46">
        <v>257731.077156</v>
      </c>
      <c r="Q34" s="46">
        <v>265.066832</v>
      </c>
      <c r="R34" s="46">
        <v>195.681837</v>
      </c>
      <c r="S34" s="46">
        <v>0</v>
      </c>
      <c r="T34" s="46">
        <v>150.54261</v>
      </c>
      <c r="U34" s="46">
        <v>-20019.058661</v>
      </c>
      <c r="V34" s="46">
        <v>-20019.058661</v>
      </c>
      <c r="W34" s="46">
        <v>-20402.293775</v>
      </c>
      <c r="X34" s="46">
        <v>124.514314</v>
      </c>
      <c r="Y34" s="46">
        <v>-205.671929</v>
      </c>
      <c r="Z34" s="46">
        <v>257996.143988</v>
      </c>
      <c r="AA34" s="46">
        <v>-70356.02</v>
      </c>
      <c r="AB34" s="46">
        <v>11090.542844</v>
      </c>
      <c r="AC34" s="46">
        <v>199918.985242</v>
      </c>
      <c r="AD34" s="46">
        <v>119951.391145</v>
      </c>
      <c r="AE34" s="46">
        <v>79967.594097</v>
      </c>
      <c r="AF34" s="46">
        <v>77321.725826</v>
      </c>
      <c r="AG34" s="46">
        <v>-1457.549862</v>
      </c>
      <c r="AH34" s="46">
        <v>0</v>
      </c>
      <c r="AI34" s="46">
        <v>0</v>
      </c>
      <c r="AJ34" s="46">
        <v>0</v>
      </c>
      <c r="AK34" s="46">
        <v>197273.116971</v>
      </c>
      <c r="AL34" s="46">
        <v>197273.116971</v>
      </c>
      <c r="AM34" s="46">
        <v>197273.116971</v>
      </c>
      <c r="AN34" s="46">
        <v>33017.91</v>
      </c>
      <c r="AO34" s="46">
        <v>-250.740937</v>
      </c>
      <c r="AP34" s="46">
        <v>230040.286033</v>
      </c>
      <c r="AQ34" s="46">
        <v>230040.286033</v>
      </c>
      <c r="AR34" s="46">
        <v>230040.286033</v>
      </c>
      <c r="AS34" s="46">
        <v>-1443.213967</v>
      </c>
      <c r="AT34" s="46">
        <v>-1443.213967</v>
      </c>
      <c r="AU34" s="46">
        <v>-1443.213967</v>
      </c>
      <c r="AV34" s="46">
        <v>14.325895</v>
      </c>
      <c r="AW34" s="46">
        <v>-1457.549862</v>
      </c>
      <c r="AX34" s="46">
        <v>-1457.549862</v>
      </c>
      <c r="AY34" s="46">
        <v>-1457.549862</v>
      </c>
      <c r="AZ34" s="46">
        <v>0</v>
      </c>
      <c r="BA34" s="46">
        <v>0</v>
      </c>
      <c r="BB34" s="46">
        <v>0</v>
      </c>
      <c r="BC34" s="46">
        <v>637.08</v>
      </c>
      <c r="BD34" s="46">
        <v>0</v>
      </c>
      <c r="BE34" s="46">
        <v>190.305627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827.385627</v>
      </c>
      <c r="BN34" s="46">
        <v>-1613.271799</v>
      </c>
      <c r="BO34" s="46">
        <v>-1188.318409</v>
      </c>
      <c r="BP34" s="46">
        <v>-2645.868271</v>
      </c>
      <c r="BQ34" s="46">
        <v>-2645.868271</v>
      </c>
      <c r="BR34" s="46">
        <v>-2645.868271</v>
      </c>
      <c r="BS34" s="46" t="s">
        <v>802</v>
      </c>
      <c r="BT34" s="46" t="s">
        <v>714</v>
      </c>
      <c r="BU34" s="46" t="s">
        <v>738</v>
      </c>
      <c r="BV34" s="46" t="s">
        <v>738</v>
      </c>
      <c r="BW34" s="46" t="s">
        <v>738</v>
      </c>
      <c r="BX34" s="46">
        <v>-0.563361</v>
      </c>
      <c r="BY34" s="46">
        <v>-0.563361</v>
      </c>
      <c r="BZ34" s="46">
        <v>-0.428143</v>
      </c>
      <c r="CA34" s="46">
        <v>-0.428143</v>
      </c>
      <c r="CB34" s="46">
        <v>-0.558984</v>
      </c>
      <c r="CC34" s="46">
        <v>-0.558984</v>
      </c>
      <c r="CD34" s="46" t="s">
        <v>352</v>
      </c>
      <c r="CE34" s="46" t="s">
        <v>327</v>
      </c>
      <c r="CF34" s="46" t="s">
        <v>352</v>
      </c>
      <c r="CG34" s="46">
        <v>0</v>
      </c>
      <c r="CH34" s="46">
        <v>0</v>
      </c>
      <c r="CI34" s="46">
        <v>0</v>
      </c>
      <c r="CJ34" s="46">
        <v>0</v>
      </c>
      <c r="CK34" s="46">
        <v>0</v>
      </c>
      <c r="CL34" s="46">
        <v>-1613.271799</v>
      </c>
      <c r="CM34" s="46">
        <v>-1188.318409</v>
      </c>
      <c r="CN34" s="46">
        <v>-2645.868271</v>
      </c>
      <c r="CO34" s="46">
        <v>-2645.868271</v>
      </c>
      <c r="CP34" s="46">
        <v>-2645.868271</v>
      </c>
      <c r="CQ34" s="46">
        <v>0</v>
      </c>
      <c r="CR34" s="46">
        <v>0</v>
      </c>
      <c r="CS34" s="46">
        <v>0</v>
      </c>
      <c r="CT34" s="46">
        <v>0</v>
      </c>
      <c r="CU34" s="46">
        <v>0</v>
      </c>
      <c r="CV34" s="46" t="s">
        <v>628</v>
      </c>
      <c r="CW34" s="46">
        <v>-2645.868271</v>
      </c>
      <c r="CX34" s="46" t="s">
        <v>981</v>
      </c>
      <c r="CY34" s="46">
        <v>-0.003889</v>
      </c>
      <c r="CZ34" s="46">
        <v>-2645.868271</v>
      </c>
      <c r="DA34" s="46">
        <v>-0.004281</v>
      </c>
      <c r="DB34" s="46">
        <v>-0.003889</v>
      </c>
      <c r="DC34" s="46">
        <v>-2645.868271</v>
      </c>
      <c r="DD34" s="46">
        <v>-0.00559</v>
      </c>
      <c r="DE34" s="46">
        <v>-1613.271799</v>
      </c>
      <c r="DF34" s="46">
        <v>-1188.318409</v>
      </c>
      <c r="DG34" s="46">
        <v>-2645.868271</v>
      </c>
      <c r="DH34" s="46">
        <v>-2645.868271</v>
      </c>
      <c r="DI34" s="46">
        <v>-2645.868271</v>
      </c>
      <c r="DJ34" s="46" t="s">
        <v>802</v>
      </c>
      <c r="DK34" s="46" t="s">
        <v>714</v>
      </c>
      <c r="DL34" s="46" t="s">
        <v>738</v>
      </c>
      <c r="DM34" s="46" t="s">
        <v>738</v>
      </c>
      <c r="DN34" s="46" t="s">
        <v>738</v>
      </c>
      <c r="DO34" s="46" t="s">
        <v>981</v>
      </c>
      <c r="DP34" s="46">
        <v>-0.004281</v>
      </c>
      <c r="DQ34" s="46">
        <v>-0.00559</v>
      </c>
      <c r="DR34" s="46">
        <v>283724.168736</v>
      </c>
      <c r="DS34" s="46">
        <v>259184.455437</v>
      </c>
      <c r="DT34" s="236" t="s">
        <v>1267</v>
      </c>
      <c r="DU34" s="235" t="s">
        <v>1275</v>
      </c>
      <c r="DV34" s="235" t="s">
        <v>1275</v>
      </c>
      <c r="DW34" s="236" t="s">
        <v>1278</v>
      </c>
    </row>
    <row r="35" spans="1:127" ht="15">
      <c r="A35" s="46" t="s">
        <v>1147</v>
      </c>
      <c r="B35" s="46" t="s">
        <v>37</v>
      </c>
      <c r="C35" s="46">
        <v>4140940140</v>
      </c>
      <c r="D35" s="46">
        <v>94014</v>
      </c>
      <c r="E35" s="46">
        <v>1</v>
      </c>
      <c r="F35" s="46" t="s">
        <v>705</v>
      </c>
      <c r="G35" s="46" t="s">
        <v>713</v>
      </c>
      <c r="H35" s="46">
        <v>1281</v>
      </c>
      <c r="I35" s="46">
        <v>187150.55</v>
      </c>
      <c r="J35" s="46">
        <v>-41986.496464</v>
      </c>
      <c r="K35" s="46">
        <v>47885.98</v>
      </c>
      <c r="L35" s="46">
        <v>321995.4</v>
      </c>
      <c r="M35" s="46">
        <v>276308.96</v>
      </c>
      <c r="N35" s="46">
        <v>46151.41</v>
      </c>
      <c r="O35" s="46">
        <v>-464.97</v>
      </c>
      <c r="P35" s="46">
        <v>468894.023536</v>
      </c>
      <c r="Q35" s="46">
        <v>995.461878</v>
      </c>
      <c r="R35" s="46">
        <v>362.631352</v>
      </c>
      <c r="S35" s="46">
        <v>0</v>
      </c>
      <c r="T35" s="46">
        <v>278.980774</v>
      </c>
      <c r="U35" s="46">
        <v>-36958.503611</v>
      </c>
      <c r="V35" s="46">
        <v>-36958.503611</v>
      </c>
      <c r="W35" s="46">
        <v>-37666.019213</v>
      </c>
      <c r="X35" s="46">
        <v>229.874082</v>
      </c>
      <c r="Y35" s="46">
        <v>123.97567</v>
      </c>
      <c r="Z35" s="46">
        <v>469889.485414</v>
      </c>
      <c r="AA35" s="46">
        <v>-235036.53</v>
      </c>
      <c r="AB35" s="46">
        <v>41986.496464</v>
      </c>
      <c r="AC35" s="46">
        <v>287766.597247</v>
      </c>
      <c r="AD35" s="46">
        <v>172659.958348</v>
      </c>
      <c r="AE35" s="46">
        <v>115106.638899</v>
      </c>
      <c r="AF35" s="46">
        <v>102572.56376</v>
      </c>
      <c r="AG35" s="46">
        <v>-1606.92977</v>
      </c>
      <c r="AH35" s="46">
        <v>0</v>
      </c>
      <c r="AI35" s="46">
        <v>0</v>
      </c>
      <c r="AJ35" s="46">
        <v>0</v>
      </c>
      <c r="AK35" s="46">
        <v>275232.522109</v>
      </c>
      <c r="AL35" s="46">
        <v>275232.522109</v>
      </c>
      <c r="AM35" s="46">
        <v>275232.522109</v>
      </c>
      <c r="AN35" s="46">
        <v>46151.412</v>
      </c>
      <c r="AO35" s="46">
        <v>-465.152946</v>
      </c>
      <c r="AP35" s="46">
        <v>320918.781163</v>
      </c>
      <c r="AQ35" s="46">
        <v>320918.781163</v>
      </c>
      <c r="AR35" s="46">
        <v>320918.781163</v>
      </c>
      <c r="AS35" s="46">
        <v>-1076.618837</v>
      </c>
      <c r="AT35" s="46">
        <v>-1076.618837</v>
      </c>
      <c r="AU35" s="46">
        <v>-1076.618837</v>
      </c>
      <c r="AV35" s="46">
        <v>530.308932</v>
      </c>
      <c r="AW35" s="46">
        <v>-1606.92977</v>
      </c>
      <c r="AX35" s="46">
        <v>-1606.92977</v>
      </c>
      <c r="AY35" s="46">
        <v>-1606.92977</v>
      </c>
      <c r="AZ35" s="46">
        <v>0</v>
      </c>
      <c r="BA35" s="46">
        <v>0</v>
      </c>
      <c r="BB35" s="46">
        <v>0</v>
      </c>
      <c r="BC35" s="46">
        <v>785.73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482.6929</v>
      </c>
      <c r="BK35" s="46">
        <v>0</v>
      </c>
      <c r="BL35" s="46">
        <v>0</v>
      </c>
      <c r="BM35" s="46">
        <v>1268.4229</v>
      </c>
      <c r="BN35" s="46">
        <v>-6620.992864</v>
      </c>
      <c r="BO35" s="46">
        <v>-10927.145369</v>
      </c>
      <c r="BP35" s="46">
        <v>-12534.075139</v>
      </c>
      <c r="BQ35" s="46">
        <v>-12534.075139</v>
      </c>
      <c r="BR35" s="46">
        <v>-12534.075139</v>
      </c>
      <c r="BS35" s="46" t="s">
        <v>863</v>
      </c>
      <c r="BT35" s="46" t="s">
        <v>765</v>
      </c>
      <c r="BU35" s="46" t="s">
        <v>1015</v>
      </c>
      <c r="BV35" s="46" t="s">
        <v>1015</v>
      </c>
      <c r="BW35" s="46" t="s">
        <v>1015</v>
      </c>
      <c r="BX35" s="46">
        <v>-0.423037</v>
      </c>
      <c r="BY35" s="46">
        <v>-0.423037</v>
      </c>
      <c r="BZ35" s="46">
        <v>0.09549</v>
      </c>
      <c r="CA35" s="46">
        <v>0.09549</v>
      </c>
      <c r="CB35" s="46">
        <v>-0.385771</v>
      </c>
      <c r="CC35" s="46">
        <v>-0.385771</v>
      </c>
      <c r="CD35" s="46" t="s">
        <v>361</v>
      </c>
      <c r="CE35" s="46" t="s">
        <v>278</v>
      </c>
      <c r="CF35" s="46" t="s">
        <v>492</v>
      </c>
      <c r="CG35" s="46">
        <v>0</v>
      </c>
      <c r="CH35" s="46">
        <v>224.75979</v>
      </c>
      <c r="CI35" s="46">
        <v>0</v>
      </c>
      <c r="CJ35" s="46">
        <v>0</v>
      </c>
      <c r="CK35" s="46">
        <v>0</v>
      </c>
      <c r="CL35" s="46">
        <v>-6620.992864</v>
      </c>
      <c r="CM35" s="46">
        <v>-11151.905159</v>
      </c>
      <c r="CN35" s="46">
        <v>-12534.075139</v>
      </c>
      <c r="CO35" s="46">
        <v>-12534.075139</v>
      </c>
      <c r="CP35" s="46">
        <v>-12534.075139</v>
      </c>
      <c r="CQ35" s="46">
        <v>0</v>
      </c>
      <c r="CR35" s="46">
        <v>258.555731</v>
      </c>
      <c r="CS35" s="46">
        <v>0</v>
      </c>
      <c r="CT35" s="46">
        <v>0</v>
      </c>
      <c r="CU35" s="46">
        <v>0</v>
      </c>
      <c r="CV35" s="46" t="s">
        <v>1050</v>
      </c>
      <c r="CW35" s="46">
        <v>-12534.075139</v>
      </c>
      <c r="CX35" s="46" t="s">
        <v>714</v>
      </c>
      <c r="CY35" s="46">
        <v>0.010377</v>
      </c>
      <c r="CZ35" s="46">
        <v>-12534.075139</v>
      </c>
      <c r="DA35" s="46">
        <v>0.000955</v>
      </c>
      <c r="DB35" s="46">
        <v>0.010377</v>
      </c>
      <c r="DC35" s="46">
        <v>-12534.075139</v>
      </c>
      <c r="DD35" s="46">
        <v>-0.003858</v>
      </c>
      <c r="DE35" s="46">
        <v>-6620.992864</v>
      </c>
      <c r="DF35" s="46">
        <v>-10668.589639</v>
      </c>
      <c r="DG35" s="46">
        <v>-12534.075139</v>
      </c>
      <c r="DH35" s="46">
        <v>-12534.075139</v>
      </c>
      <c r="DI35" s="46">
        <v>-12534.075139</v>
      </c>
      <c r="DJ35" s="46" t="s">
        <v>863</v>
      </c>
      <c r="DK35" s="46" t="s">
        <v>869</v>
      </c>
      <c r="DL35" s="46" t="s">
        <v>1015</v>
      </c>
      <c r="DM35" s="46" t="s">
        <v>1015</v>
      </c>
      <c r="DN35" s="46" t="s">
        <v>1015</v>
      </c>
      <c r="DO35" s="46" t="s">
        <v>714</v>
      </c>
      <c r="DP35" s="46">
        <v>0.000955</v>
      </c>
      <c r="DQ35" s="46">
        <v>-0.003858</v>
      </c>
      <c r="DR35" s="46">
        <v>523801.88761</v>
      </c>
      <c r="DS35" s="46">
        <v>480816.632002</v>
      </c>
      <c r="DT35" s="236" t="s">
        <v>1268</v>
      </c>
      <c r="DU35" s="235" t="s">
        <v>1275</v>
      </c>
      <c r="DV35" s="235" t="s">
        <v>1275</v>
      </c>
      <c r="DW35" s="236" t="s">
        <v>1278</v>
      </c>
    </row>
    <row r="36" spans="1:127" ht="15">
      <c r="A36" s="46" t="s">
        <v>1149</v>
      </c>
      <c r="B36" s="46" t="s">
        <v>38</v>
      </c>
      <c r="C36" s="46">
        <v>4140940150</v>
      </c>
      <c r="D36" s="46">
        <v>94015</v>
      </c>
      <c r="E36" s="46">
        <v>1</v>
      </c>
      <c r="F36" s="46" t="s">
        <v>705</v>
      </c>
      <c r="G36" s="46" t="s">
        <v>713</v>
      </c>
      <c r="H36" s="46">
        <v>233</v>
      </c>
      <c r="I36" s="46">
        <v>64033.04</v>
      </c>
      <c r="J36" s="46">
        <v>-14365.562952</v>
      </c>
      <c r="K36" s="46">
        <v>13649.54</v>
      </c>
      <c r="L36" s="46">
        <v>73676.58</v>
      </c>
      <c r="M36" s="46">
        <v>65112.41</v>
      </c>
      <c r="N36" s="46">
        <v>8690.53</v>
      </c>
      <c r="O36" s="46">
        <v>-126.36</v>
      </c>
      <c r="P36" s="46">
        <v>128303.067048</v>
      </c>
      <c r="Q36" s="46">
        <v>43.790747</v>
      </c>
      <c r="R36" s="46">
        <v>98.548333</v>
      </c>
      <c r="S36" s="46">
        <v>0</v>
      </c>
      <c r="T36" s="46">
        <v>75.815536</v>
      </c>
      <c r="U36" s="46">
        <v>-10088.206898</v>
      </c>
      <c r="V36" s="46">
        <v>-10088.206898</v>
      </c>
      <c r="W36" s="46">
        <v>-10281.33062</v>
      </c>
      <c r="X36" s="46">
        <v>62.746515</v>
      </c>
      <c r="Y36" s="46">
        <v>-193.319637</v>
      </c>
      <c r="Z36" s="46">
        <v>128346.857795</v>
      </c>
      <c r="AA36" s="46">
        <v>-77682.58</v>
      </c>
      <c r="AB36" s="46">
        <v>14365.562952</v>
      </c>
      <c r="AC36" s="46">
        <v>67122.492135</v>
      </c>
      <c r="AD36" s="46">
        <v>40273.495281</v>
      </c>
      <c r="AE36" s="46">
        <v>26848.996854</v>
      </c>
      <c r="AF36" s="46">
        <v>24624.297186</v>
      </c>
      <c r="AG36" s="46">
        <v>-132.04828</v>
      </c>
      <c r="AH36" s="46">
        <v>0</v>
      </c>
      <c r="AI36" s="46">
        <v>0</v>
      </c>
      <c r="AJ36" s="46">
        <v>0</v>
      </c>
      <c r="AK36" s="46">
        <v>64897.792467</v>
      </c>
      <c r="AL36" s="46">
        <v>64897.792467</v>
      </c>
      <c r="AM36" s="46">
        <v>64897.792467</v>
      </c>
      <c r="AN36" s="46">
        <v>8690.532</v>
      </c>
      <c r="AO36" s="46">
        <v>-126.19015</v>
      </c>
      <c r="AP36" s="46">
        <v>73462.134317</v>
      </c>
      <c r="AQ36" s="46">
        <v>73462.134317</v>
      </c>
      <c r="AR36" s="46">
        <v>73462.134317</v>
      </c>
      <c r="AS36" s="46">
        <v>-214.445683</v>
      </c>
      <c r="AT36" s="46">
        <v>-214.445683</v>
      </c>
      <c r="AU36" s="46">
        <v>-214.445683</v>
      </c>
      <c r="AV36" s="46">
        <v>-82.399403</v>
      </c>
      <c r="AW36" s="46">
        <v>-132.04828</v>
      </c>
      <c r="AX36" s="46">
        <v>-132.04828</v>
      </c>
      <c r="AY36" s="46">
        <v>-132.04828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9.144748</v>
      </c>
      <c r="BO36" s="46">
        <v>-2092.651388</v>
      </c>
      <c r="BP36" s="46">
        <v>-2224.699668</v>
      </c>
      <c r="BQ36" s="46">
        <v>-2224.699668</v>
      </c>
      <c r="BR36" s="46">
        <v>-2224.699668</v>
      </c>
      <c r="BS36" s="46" t="s">
        <v>836</v>
      </c>
      <c r="BT36" s="46" t="s">
        <v>624</v>
      </c>
      <c r="BU36" s="46" t="s">
        <v>632</v>
      </c>
      <c r="BV36" s="46" t="s">
        <v>632</v>
      </c>
      <c r="BW36" s="46" t="s">
        <v>632</v>
      </c>
      <c r="BX36" s="46">
        <v>-0.101793</v>
      </c>
      <c r="BY36" s="46">
        <v>-0.101793</v>
      </c>
      <c r="BZ36" s="46">
        <v>-0.131432</v>
      </c>
      <c r="CA36" s="46">
        <v>-0.131432</v>
      </c>
      <c r="CB36" s="46">
        <v>-0.099176</v>
      </c>
      <c r="CC36" s="46">
        <v>-0.099176</v>
      </c>
      <c r="CD36" s="46" t="s">
        <v>420</v>
      </c>
      <c r="CE36" s="46" t="s">
        <v>425</v>
      </c>
      <c r="CF36" s="46" t="s">
        <v>420</v>
      </c>
      <c r="CG36" s="46">
        <v>0</v>
      </c>
      <c r="CH36" s="46">
        <v>0</v>
      </c>
      <c r="CI36" s="46">
        <v>0</v>
      </c>
      <c r="CJ36" s="46">
        <v>0</v>
      </c>
      <c r="CK36" s="46">
        <v>0</v>
      </c>
      <c r="CL36" s="46">
        <v>9.144748</v>
      </c>
      <c r="CM36" s="46">
        <v>-2092.651388</v>
      </c>
      <c r="CN36" s="46">
        <v>-2224.699668</v>
      </c>
      <c r="CO36" s="46">
        <v>-2224.699668</v>
      </c>
      <c r="CP36" s="46">
        <v>-2224.699668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 t="s">
        <v>838</v>
      </c>
      <c r="CW36" s="46">
        <v>-2224.699668</v>
      </c>
      <c r="CX36" s="46" t="s">
        <v>728</v>
      </c>
      <c r="CY36" s="46">
        <v>-0.00215</v>
      </c>
      <c r="CZ36" s="46">
        <v>-2224.699668</v>
      </c>
      <c r="DA36" s="46">
        <v>-0.001314</v>
      </c>
      <c r="DB36" s="46">
        <v>-0.00215</v>
      </c>
      <c r="DC36" s="46">
        <v>-2224.699668</v>
      </c>
      <c r="DD36" s="46">
        <v>-0.000992</v>
      </c>
      <c r="DE36" s="46">
        <v>9.144748</v>
      </c>
      <c r="DF36" s="46">
        <v>-2092.651388</v>
      </c>
      <c r="DG36" s="46">
        <v>-2224.699668</v>
      </c>
      <c r="DH36" s="46">
        <v>-2224.699668</v>
      </c>
      <c r="DI36" s="46">
        <v>-2224.699668</v>
      </c>
      <c r="DJ36" s="46" t="s">
        <v>836</v>
      </c>
      <c r="DK36" s="46" t="s">
        <v>624</v>
      </c>
      <c r="DL36" s="46" t="s">
        <v>632</v>
      </c>
      <c r="DM36" s="46" t="s">
        <v>632</v>
      </c>
      <c r="DN36" s="46" t="s">
        <v>632</v>
      </c>
      <c r="DO36" s="46" t="s">
        <v>728</v>
      </c>
      <c r="DP36" s="46">
        <v>-0.001314</v>
      </c>
      <c r="DQ36" s="46">
        <v>-0.000992</v>
      </c>
      <c r="DR36" s="46">
        <v>142977.158149</v>
      </c>
      <c r="DS36" s="46">
        <v>130439.511817</v>
      </c>
      <c r="DT36" s="236" t="s">
        <v>1267</v>
      </c>
      <c r="DU36" s="235" t="s">
        <v>1275</v>
      </c>
      <c r="DV36" s="235" t="s">
        <v>1275</v>
      </c>
      <c r="DW36" s="236" t="s">
        <v>1278</v>
      </c>
    </row>
    <row r="37" spans="1:127" ht="15">
      <c r="A37" s="46" t="s">
        <v>1152</v>
      </c>
      <c r="B37" s="46" t="s">
        <v>39</v>
      </c>
      <c r="C37" s="46">
        <v>4140190190</v>
      </c>
      <c r="D37" s="46">
        <v>70019</v>
      </c>
      <c r="E37" s="46">
        <v>1</v>
      </c>
      <c r="F37" s="46" t="s">
        <v>705</v>
      </c>
      <c r="G37" s="46" t="s">
        <v>706</v>
      </c>
      <c r="H37" s="46">
        <v>417</v>
      </c>
      <c r="I37" s="46">
        <v>56491.06</v>
      </c>
      <c r="J37" s="46">
        <v>-12673.549134</v>
      </c>
      <c r="K37" s="46">
        <v>13420.07</v>
      </c>
      <c r="L37" s="46">
        <v>245138.37</v>
      </c>
      <c r="M37" s="46">
        <v>241171.74</v>
      </c>
      <c r="N37" s="46">
        <v>4271.16</v>
      </c>
      <c r="O37" s="46">
        <v>-304.53</v>
      </c>
      <c r="P37" s="46">
        <v>298104.790866</v>
      </c>
      <c r="Q37" s="46">
        <v>254.778879</v>
      </c>
      <c r="R37" s="46">
        <v>237.501936</v>
      </c>
      <c r="S37" s="46">
        <v>0</v>
      </c>
      <c r="T37" s="46">
        <v>182.71579</v>
      </c>
      <c r="U37" s="46">
        <v>-24287.911488</v>
      </c>
      <c r="V37" s="46">
        <v>-24287.911488</v>
      </c>
      <c r="W37" s="46">
        <v>-24752.867442</v>
      </c>
      <c r="X37" s="46">
        <v>151.065676</v>
      </c>
      <c r="Y37" s="46">
        <v>-316.504523</v>
      </c>
      <c r="Z37" s="46">
        <v>298359.569745</v>
      </c>
      <c r="AA37" s="46">
        <v>-69911.13</v>
      </c>
      <c r="AB37" s="46">
        <v>12673.549134</v>
      </c>
      <c r="AC37" s="46">
        <v>257271.482198</v>
      </c>
      <c r="AD37" s="46">
        <v>154362.889319</v>
      </c>
      <c r="AE37" s="46">
        <v>102908.592879</v>
      </c>
      <c r="AF37" s="46">
        <v>81839.831202</v>
      </c>
      <c r="AG37" s="46">
        <v>-4919.268359</v>
      </c>
      <c r="AH37" s="46">
        <v>0</v>
      </c>
      <c r="AI37" s="46">
        <v>0</v>
      </c>
      <c r="AJ37" s="46">
        <v>0</v>
      </c>
      <c r="AK37" s="46">
        <v>236202.720521</v>
      </c>
      <c r="AL37" s="46">
        <v>236202.720521</v>
      </c>
      <c r="AM37" s="46">
        <v>236202.720521</v>
      </c>
      <c r="AN37" s="46">
        <v>4271.16</v>
      </c>
      <c r="AO37" s="46">
        <v>-304.263223</v>
      </c>
      <c r="AP37" s="46">
        <v>240169.617298</v>
      </c>
      <c r="AQ37" s="46">
        <v>240169.617298</v>
      </c>
      <c r="AR37" s="46">
        <v>240169.617298</v>
      </c>
      <c r="AS37" s="46">
        <v>-4968.752702</v>
      </c>
      <c r="AT37" s="46">
        <v>-4968.752702</v>
      </c>
      <c r="AU37" s="46">
        <v>-4968.752702</v>
      </c>
      <c r="AV37" s="46">
        <v>-49.484344</v>
      </c>
      <c r="AW37" s="46">
        <v>-4919.268359</v>
      </c>
      <c r="AX37" s="46">
        <v>-4919.268359</v>
      </c>
      <c r="AY37" s="46">
        <v>-4919.268359</v>
      </c>
      <c r="AZ37" s="46">
        <v>0</v>
      </c>
      <c r="BA37" s="46">
        <v>0</v>
      </c>
      <c r="BB37" s="46">
        <v>0</v>
      </c>
      <c r="BC37" s="46">
        <v>75.08</v>
      </c>
      <c r="BD37" s="46">
        <v>0</v>
      </c>
      <c r="BE37" s="46">
        <v>0</v>
      </c>
      <c r="BF37" s="46">
        <v>0</v>
      </c>
      <c r="BG37" s="46">
        <v>4031.53</v>
      </c>
      <c r="BH37" s="46">
        <v>0</v>
      </c>
      <c r="BI37" s="46">
        <v>0</v>
      </c>
      <c r="BJ37" s="46">
        <v>0</v>
      </c>
      <c r="BK37" s="46">
        <v>0</v>
      </c>
      <c r="BL37" s="46">
        <v>307.375333</v>
      </c>
      <c r="BM37" s="46">
        <v>4413.985333</v>
      </c>
      <c r="BN37" s="46">
        <v>-10464.747325</v>
      </c>
      <c r="BO37" s="46">
        <v>-16149.493319</v>
      </c>
      <c r="BP37" s="46">
        <v>-21068.761677</v>
      </c>
      <c r="BQ37" s="46">
        <v>-21068.761677</v>
      </c>
      <c r="BR37" s="46">
        <v>-21068.761677</v>
      </c>
      <c r="BS37" s="46" t="s">
        <v>1034</v>
      </c>
      <c r="BT37" s="46" t="s">
        <v>1062</v>
      </c>
      <c r="BU37" s="46" t="s">
        <v>1072</v>
      </c>
      <c r="BV37" s="46" t="s">
        <v>1072</v>
      </c>
      <c r="BW37" s="46" t="s">
        <v>1072</v>
      </c>
      <c r="BX37" s="46">
        <v>-2.614327</v>
      </c>
      <c r="BY37" s="46">
        <v>-2.614327</v>
      </c>
      <c r="BZ37" s="46">
        <v>-2.591067</v>
      </c>
      <c r="CA37" s="46">
        <v>-2.591067</v>
      </c>
      <c r="CB37" s="46">
        <v>-2.65177</v>
      </c>
      <c r="CC37" s="46">
        <v>-2.65177</v>
      </c>
      <c r="CD37" s="46" t="s">
        <v>378</v>
      </c>
      <c r="CE37" s="46" t="s">
        <v>488</v>
      </c>
      <c r="CF37" s="46" t="s">
        <v>443</v>
      </c>
      <c r="CG37" s="46">
        <v>0</v>
      </c>
      <c r="CH37" s="46">
        <v>2974.83276</v>
      </c>
      <c r="CI37" s="46">
        <v>0</v>
      </c>
      <c r="CJ37" s="46">
        <v>0</v>
      </c>
      <c r="CK37" s="46">
        <v>0</v>
      </c>
      <c r="CL37" s="46">
        <v>-10464.747325</v>
      </c>
      <c r="CM37" s="46">
        <v>-19124.326079</v>
      </c>
      <c r="CN37" s="46">
        <v>-21068.761677</v>
      </c>
      <c r="CO37" s="46">
        <v>-21068.761677</v>
      </c>
      <c r="CP37" s="46">
        <v>-21068.761677</v>
      </c>
      <c r="CQ37" s="46">
        <v>3340.834564</v>
      </c>
      <c r="CR37" s="46">
        <v>3422.138005</v>
      </c>
      <c r="CS37" s="46">
        <v>0</v>
      </c>
      <c r="CT37" s="46">
        <v>0</v>
      </c>
      <c r="CU37" s="46">
        <v>0</v>
      </c>
      <c r="CV37" s="46" t="s">
        <v>783</v>
      </c>
      <c r="CW37" s="46">
        <v>-21068.761677</v>
      </c>
      <c r="CX37" s="46" t="s">
        <v>715</v>
      </c>
      <c r="CY37" s="46">
        <v>0.015259</v>
      </c>
      <c r="CZ37" s="46">
        <v>-21068.761677</v>
      </c>
      <c r="DA37" s="46">
        <v>-0.025911</v>
      </c>
      <c r="DB37" s="46">
        <v>0.015259</v>
      </c>
      <c r="DC37" s="46">
        <v>-21068.761677</v>
      </c>
      <c r="DD37" s="46">
        <v>-0.026518</v>
      </c>
      <c r="DE37" s="46">
        <v>-7123.912761</v>
      </c>
      <c r="DF37" s="46">
        <v>-12727.355313</v>
      </c>
      <c r="DG37" s="46">
        <v>-21068.761677</v>
      </c>
      <c r="DH37" s="46">
        <v>-21068.761677</v>
      </c>
      <c r="DI37" s="46">
        <v>-21068.761677</v>
      </c>
      <c r="DJ37" s="46" t="s">
        <v>752</v>
      </c>
      <c r="DK37" s="46" t="s">
        <v>1053</v>
      </c>
      <c r="DL37" s="46" t="s">
        <v>1072</v>
      </c>
      <c r="DM37" s="46" t="s">
        <v>1072</v>
      </c>
      <c r="DN37" s="46" t="s">
        <v>1072</v>
      </c>
      <c r="DO37" s="46" t="s">
        <v>715</v>
      </c>
      <c r="DP37" s="46">
        <v>-0.025911</v>
      </c>
      <c r="DQ37" s="46">
        <v>-0.026518</v>
      </c>
      <c r="DR37" s="46">
        <v>344225.351151</v>
      </c>
      <c r="DS37" s="46">
        <v>314509.065152</v>
      </c>
      <c r="DT37" s="236" t="s">
        <v>1267</v>
      </c>
      <c r="DU37" s="235" t="s">
        <v>1275</v>
      </c>
      <c r="DV37" s="235" t="s">
        <v>1275</v>
      </c>
      <c r="DW37" s="236" t="s">
        <v>1277</v>
      </c>
    </row>
    <row r="38" spans="1:127" ht="15">
      <c r="A38" s="46" t="s">
        <v>1153</v>
      </c>
      <c r="B38" s="46" t="s">
        <v>40</v>
      </c>
      <c r="C38" s="46">
        <v>4140940160</v>
      </c>
      <c r="D38" s="46">
        <v>94016</v>
      </c>
      <c r="E38" s="46">
        <v>1</v>
      </c>
      <c r="F38" s="46" t="s">
        <v>705</v>
      </c>
      <c r="G38" s="46" t="s">
        <v>713</v>
      </c>
      <c r="H38" s="46">
        <v>945</v>
      </c>
      <c r="I38" s="46">
        <v>172545.33</v>
      </c>
      <c r="J38" s="46">
        <v>-38709.872281</v>
      </c>
      <c r="K38" s="46">
        <v>46279.02</v>
      </c>
      <c r="L38" s="46">
        <v>141733.82</v>
      </c>
      <c r="M38" s="46">
        <v>122296.33</v>
      </c>
      <c r="N38" s="46">
        <v>19721.06</v>
      </c>
      <c r="O38" s="46">
        <v>-283.57</v>
      </c>
      <c r="P38" s="46">
        <v>302127.237719</v>
      </c>
      <c r="Q38" s="46">
        <v>92.905529</v>
      </c>
      <c r="R38" s="46">
        <v>221.154354</v>
      </c>
      <c r="S38" s="46">
        <v>0</v>
      </c>
      <c r="T38" s="46">
        <v>170.139213</v>
      </c>
      <c r="U38" s="46">
        <v>-22559.683744</v>
      </c>
      <c r="V38" s="46">
        <v>-22559.683744</v>
      </c>
      <c r="W38" s="46">
        <v>-22991.555347</v>
      </c>
      <c r="X38" s="46">
        <v>140.316465</v>
      </c>
      <c r="Y38" s="46">
        <v>-438.704504</v>
      </c>
      <c r="Z38" s="46">
        <v>302220.143247</v>
      </c>
      <c r="AA38" s="46">
        <v>-218824.35</v>
      </c>
      <c r="AB38" s="46">
        <v>38709.872281</v>
      </c>
      <c r="AC38" s="46">
        <v>112602.163844</v>
      </c>
      <c r="AD38" s="46">
        <v>67561.298306</v>
      </c>
      <c r="AE38" s="46">
        <v>45040.865538</v>
      </c>
      <c r="AF38" s="46">
        <v>63213.810895</v>
      </c>
      <c r="AG38" s="46">
        <v>8669.443672</v>
      </c>
      <c r="AH38" s="46">
        <v>0</v>
      </c>
      <c r="AI38" s="46">
        <v>0</v>
      </c>
      <c r="AJ38" s="46">
        <v>0</v>
      </c>
      <c r="AK38" s="46">
        <v>130775.109201</v>
      </c>
      <c r="AL38" s="46">
        <v>130775.109201</v>
      </c>
      <c r="AM38" s="46">
        <v>130775.109201</v>
      </c>
      <c r="AN38" s="46">
        <v>19721.06</v>
      </c>
      <c r="AO38" s="46">
        <v>-283.180737</v>
      </c>
      <c r="AP38" s="46">
        <v>150212.988464</v>
      </c>
      <c r="AQ38" s="46">
        <v>150212.988464</v>
      </c>
      <c r="AR38" s="46">
        <v>150212.988464</v>
      </c>
      <c r="AS38" s="46">
        <v>8479.168464</v>
      </c>
      <c r="AT38" s="46">
        <v>8479.168464</v>
      </c>
      <c r="AU38" s="46">
        <v>8479.168464</v>
      </c>
      <c r="AV38" s="46">
        <v>-190.275208</v>
      </c>
      <c r="AW38" s="46">
        <v>8669.443672</v>
      </c>
      <c r="AX38" s="46">
        <v>8669.443672</v>
      </c>
      <c r="AY38" s="46">
        <v>8669.443672</v>
      </c>
      <c r="AZ38" s="46">
        <v>0</v>
      </c>
      <c r="BA38" s="46">
        <v>0</v>
      </c>
      <c r="BB38" s="46">
        <v>0</v>
      </c>
      <c r="BC38" s="46">
        <v>769.29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769.29</v>
      </c>
      <c r="BN38" s="46">
        <v>9598.326962</v>
      </c>
      <c r="BO38" s="46">
        <v>9503.501685</v>
      </c>
      <c r="BP38" s="46">
        <v>18172.945357</v>
      </c>
      <c r="BQ38" s="46">
        <v>18172.945357</v>
      </c>
      <c r="BR38" s="46">
        <v>18172.945357</v>
      </c>
      <c r="BS38" s="46" t="s">
        <v>924</v>
      </c>
      <c r="BT38" s="46" t="s">
        <v>851</v>
      </c>
      <c r="BU38" s="46" t="s">
        <v>905</v>
      </c>
      <c r="BV38" s="46" t="s">
        <v>905</v>
      </c>
      <c r="BW38" s="46" t="s">
        <v>905</v>
      </c>
      <c r="BX38" s="46">
        <v>2.961147</v>
      </c>
      <c r="BY38" s="46">
        <v>2.961147</v>
      </c>
      <c r="BZ38" s="46">
        <v>2.90211</v>
      </c>
      <c r="CA38" s="46">
        <v>2.90211</v>
      </c>
      <c r="CB38" s="46">
        <v>2.963919</v>
      </c>
      <c r="CC38" s="46">
        <v>2.963919</v>
      </c>
      <c r="CD38" s="46" t="s">
        <v>503</v>
      </c>
      <c r="CE38" s="46" t="s">
        <v>442</v>
      </c>
      <c r="CF38" s="46" t="s">
        <v>503</v>
      </c>
      <c r="CG38" s="46">
        <v>0</v>
      </c>
      <c r="CH38" s="46">
        <v>0</v>
      </c>
      <c r="CI38" s="46">
        <v>0</v>
      </c>
      <c r="CJ38" s="46">
        <v>0</v>
      </c>
      <c r="CK38" s="46">
        <v>0</v>
      </c>
      <c r="CL38" s="46">
        <v>9598.326962</v>
      </c>
      <c r="CM38" s="46">
        <v>9503.501685</v>
      </c>
      <c r="CN38" s="46">
        <v>18172.945357</v>
      </c>
      <c r="CO38" s="46">
        <v>18172.945357</v>
      </c>
      <c r="CP38" s="46">
        <v>18172.945357</v>
      </c>
      <c r="CQ38" s="46">
        <v>0</v>
      </c>
      <c r="CR38" s="46">
        <v>0</v>
      </c>
      <c r="CS38" s="46">
        <v>0</v>
      </c>
      <c r="CT38" s="46">
        <v>0</v>
      </c>
      <c r="CU38" s="46">
        <v>0</v>
      </c>
      <c r="CV38" s="46" t="s">
        <v>917</v>
      </c>
      <c r="CW38" s="46">
        <v>18172.945357</v>
      </c>
      <c r="CX38" s="46" t="s">
        <v>983</v>
      </c>
      <c r="CY38" s="46">
        <v>0.013901</v>
      </c>
      <c r="CZ38" s="46">
        <v>18172.945357</v>
      </c>
      <c r="DA38" s="46">
        <v>0.029021</v>
      </c>
      <c r="DB38" s="46">
        <v>0.013901</v>
      </c>
      <c r="DC38" s="46">
        <v>18172.945357</v>
      </c>
      <c r="DD38" s="46">
        <v>0.029639</v>
      </c>
      <c r="DE38" s="46">
        <v>9598.326962</v>
      </c>
      <c r="DF38" s="46">
        <v>9503.501685</v>
      </c>
      <c r="DG38" s="46">
        <v>18172.945357</v>
      </c>
      <c r="DH38" s="46">
        <v>18172.945357</v>
      </c>
      <c r="DI38" s="46">
        <v>18172.945357</v>
      </c>
      <c r="DJ38" s="46" t="s">
        <v>924</v>
      </c>
      <c r="DK38" s="46" t="s">
        <v>851</v>
      </c>
      <c r="DL38" s="46" t="s">
        <v>905</v>
      </c>
      <c r="DM38" s="46" t="s">
        <v>905</v>
      </c>
      <c r="DN38" s="46" t="s">
        <v>905</v>
      </c>
      <c r="DO38" s="46" t="s">
        <v>983</v>
      </c>
      <c r="DP38" s="46">
        <v>0.029021</v>
      </c>
      <c r="DQ38" s="46">
        <v>0.029639</v>
      </c>
      <c r="DR38" s="46">
        <v>319731.692962</v>
      </c>
      <c r="DS38" s="46">
        <v>292716.641679</v>
      </c>
      <c r="DT38" s="236" t="s">
        <v>1267</v>
      </c>
      <c r="DU38" s="235" t="s">
        <v>1275</v>
      </c>
      <c r="DV38" s="235" t="s">
        <v>1275</v>
      </c>
      <c r="DW38" s="236" t="s">
        <v>1279</v>
      </c>
    </row>
    <row r="39" spans="1:127" ht="15">
      <c r="A39" s="46" t="s">
        <v>1154</v>
      </c>
      <c r="B39" s="46" t="s">
        <v>41</v>
      </c>
      <c r="C39" s="46">
        <v>4140190220</v>
      </c>
      <c r="D39" s="46">
        <v>70022</v>
      </c>
      <c r="E39" s="46">
        <v>1</v>
      </c>
      <c r="F39" s="46" t="s">
        <v>705</v>
      </c>
      <c r="G39" s="46" t="s">
        <v>706</v>
      </c>
      <c r="H39" s="46">
        <v>405</v>
      </c>
      <c r="I39" s="46">
        <v>131350.08</v>
      </c>
      <c r="J39" s="46">
        <v>-29467.878504</v>
      </c>
      <c r="K39" s="46">
        <v>24532.17</v>
      </c>
      <c r="L39" s="46">
        <v>102928.91</v>
      </c>
      <c r="M39" s="46">
        <v>94709.84</v>
      </c>
      <c r="N39" s="46">
        <v>8441.76</v>
      </c>
      <c r="O39" s="46">
        <v>-222.69</v>
      </c>
      <c r="P39" s="46">
        <v>220901.521496</v>
      </c>
      <c r="Q39" s="46">
        <v>-87.11123</v>
      </c>
      <c r="R39" s="46">
        <v>173.677238</v>
      </c>
      <c r="S39" s="46">
        <v>0</v>
      </c>
      <c r="T39" s="46">
        <v>133.613958</v>
      </c>
      <c r="U39" s="46">
        <v>-17868.498362</v>
      </c>
      <c r="V39" s="46">
        <v>-17868.498362</v>
      </c>
      <c r="W39" s="46">
        <v>-18210.564196</v>
      </c>
      <c r="X39" s="46">
        <v>111.138284</v>
      </c>
      <c r="Y39" s="46">
        <v>-505.540709</v>
      </c>
      <c r="Z39" s="46">
        <v>220814.410265</v>
      </c>
      <c r="AA39" s="46">
        <v>-155882.25</v>
      </c>
      <c r="AB39" s="46">
        <v>29467.878504</v>
      </c>
      <c r="AC39" s="46">
        <v>103302.183481</v>
      </c>
      <c r="AD39" s="46">
        <v>61981.310089</v>
      </c>
      <c r="AE39" s="46">
        <v>41320.873392</v>
      </c>
      <c r="AF39" s="46">
        <v>28751.008645</v>
      </c>
      <c r="AG39" s="46">
        <v>-3667.720036</v>
      </c>
      <c r="AH39" s="46">
        <v>0</v>
      </c>
      <c r="AI39" s="46">
        <v>0</v>
      </c>
      <c r="AJ39" s="46">
        <v>0</v>
      </c>
      <c r="AK39" s="46">
        <v>90732.318734</v>
      </c>
      <c r="AL39" s="46">
        <v>90732.318734</v>
      </c>
      <c r="AM39" s="46">
        <v>90732.318734</v>
      </c>
      <c r="AN39" s="46">
        <v>8441.76</v>
      </c>
      <c r="AO39" s="46">
        <v>-222.233023</v>
      </c>
      <c r="AP39" s="46">
        <v>98951.845711</v>
      </c>
      <c r="AQ39" s="46">
        <v>98951.845711</v>
      </c>
      <c r="AR39" s="46">
        <v>98951.845711</v>
      </c>
      <c r="AS39" s="46">
        <v>-3977.064289</v>
      </c>
      <c r="AT39" s="46">
        <v>-3977.064289</v>
      </c>
      <c r="AU39" s="46">
        <v>-3977.064289</v>
      </c>
      <c r="AV39" s="46">
        <v>-309.344254</v>
      </c>
      <c r="AW39" s="46">
        <v>-3667.720036</v>
      </c>
      <c r="AX39" s="46">
        <v>-3667.720036</v>
      </c>
      <c r="AY39" s="46">
        <v>-3667.720036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-4314.976635</v>
      </c>
      <c r="BO39" s="46">
        <v>-8902.144711</v>
      </c>
      <c r="BP39" s="46">
        <v>-12569.864747</v>
      </c>
      <c r="BQ39" s="46">
        <v>-12569.864747</v>
      </c>
      <c r="BR39" s="46">
        <v>-12569.864747</v>
      </c>
      <c r="BS39" s="46" t="s">
        <v>962</v>
      </c>
      <c r="BT39" s="46" t="s">
        <v>770</v>
      </c>
      <c r="BU39" s="46" t="s">
        <v>832</v>
      </c>
      <c r="BV39" s="46" t="s">
        <v>832</v>
      </c>
      <c r="BW39" s="46" t="s">
        <v>832</v>
      </c>
      <c r="BX39" s="46">
        <v>-2.221046</v>
      </c>
      <c r="BY39" s="46">
        <v>-2.221046</v>
      </c>
      <c r="BZ39" s="46">
        <v>-2.357021</v>
      </c>
      <c r="CA39" s="46">
        <v>-2.357021</v>
      </c>
      <c r="CB39" s="46">
        <v>-2.22234</v>
      </c>
      <c r="CC39" s="46">
        <v>-2.22234</v>
      </c>
      <c r="CD39" s="46" t="s">
        <v>383</v>
      </c>
      <c r="CE39" s="46" t="s">
        <v>521</v>
      </c>
      <c r="CF39" s="46" t="s">
        <v>383</v>
      </c>
      <c r="CG39" s="46">
        <v>0</v>
      </c>
      <c r="CH39" s="46">
        <v>1249.52031</v>
      </c>
      <c r="CI39" s="46">
        <v>0</v>
      </c>
      <c r="CJ39" s="46">
        <v>0</v>
      </c>
      <c r="CK39" s="46">
        <v>0</v>
      </c>
      <c r="CL39" s="46">
        <v>-4314.976635</v>
      </c>
      <c r="CM39" s="46">
        <v>-10151.665021</v>
      </c>
      <c r="CN39" s="46">
        <v>-12569.864747</v>
      </c>
      <c r="CO39" s="46">
        <v>-12569.864747</v>
      </c>
      <c r="CP39" s="46">
        <v>-12569.864747</v>
      </c>
      <c r="CQ39" s="46">
        <v>570.464991</v>
      </c>
      <c r="CR39" s="46">
        <v>1437.402447</v>
      </c>
      <c r="CS39" s="46">
        <v>0</v>
      </c>
      <c r="CT39" s="46">
        <v>0</v>
      </c>
      <c r="CU39" s="46">
        <v>0</v>
      </c>
      <c r="CV39" s="46" t="s">
        <v>1007</v>
      </c>
      <c r="CW39" s="46">
        <v>-12569.864747</v>
      </c>
      <c r="CX39" s="46" t="s">
        <v>947</v>
      </c>
      <c r="CY39" s="46">
        <v>0.005823</v>
      </c>
      <c r="CZ39" s="46">
        <v>-12569.864747</v>
      </c>
      <c r="DA39" s="46">
        <v>-0.02357</v>
      </c>
      <c r="DB39" s="46">
        <v>0.005823</v>
      </c>
      <c r="DC39" s="46">
        <v>-12569.864747</v>
      </c>
      <c r="DD39" s="46">
        <v>-0.022223</v>
      </c>
      <c r="DE39" s="46">
        <v>-3744.511644</v>
      </c>
      <c r="DF39" s="46">
        <v>-7464.742264</v>
      </c>
      <c r="DG39" s="46">
        <v>-12569.864747</v>
      </c>
      <c r="DH39" s="46">
        <v>-12569.864747</v>
      </c>
      <c r="DI39" s="46">
        <v>-12569.864747</v>
      </c>
      <c r="DJ39" s="46" t="s">
        <v>658</v>
      </c>
      <c r="DK39" s="46" t="s">
        <v>740</v>
      </c>
      <c r="DL39" s="46" t="s">
        <v>832</v>
      </c>
      <c r="DM39" s="46" t="s">
        <v>832</v>
      </c>
      <c r="DN39" s="46" t="s">
        <v>832</v>
      </c>
      <c r="DO39" s="46" t="s">
        <v>947</v>
      </c>
      <c r="DP39" s="46">
        <v>-0.02357</v>
      </c>
      <c r="DQ39" s="46">
        <v>-0.022223</v>
      </c>
      <c r="DR39" s="46">
        <v>253244.916765</v>
      </c>
      <c r="DS39" s="46">
        <v>229716.55832</v>
      </c>
      <c r="DT39" s="236" t="s">
        <v>1267</v>
      </c>
      <c r="DU39" s="235" t="s">
        <v>1275</v>
      </c>
      <c r="DV39" s="235" t="s">
        <v>1275</v>
      </c>
      <c r="DW39" s="236" t="s">
        <v>1277</v>
      </c>
    </row>
    <row r="40" spans="1:127" ht="15">
      <c r="A40" s="46" t="s">
        <v>1155</v>
      </c>
      <c r="B40" s="46" t="s">
        <v>42</v>
      </c>
      <c r="C40" s="46">
        <v>4140190200</v>
      </c>
      <c r="D40" s="46">
        <v>70020</v>
      </c>
      <c r="E40" s="46">
        <v>1</v>
      </c>
      <c r="F40" s="46" t="s">
        <v>705</v>
      </c>
      <c r="G40" s="46" t="s">
        <v>706</v>
      </c>
      <c r="H40" s="46">
        <v>807</v>
      </c>
      <c r="I40" s="46">
        <v>83254.72</v>
      </c>
      <c r="J40" s="46">
        <v>-18677.871943</v>
      </c>
      <c r="K40" s="46">
        <v>29917.88</v>
      </c>
      <c r="L40" s="46">
        <v>225569.04</v>
      </c>
      <c r="M40" s="46">
        <v>201464.07</v>
      </c>
      <c r="N40" s="46">
        <v>24391.23</v>
      </c>
      <c r="O40" s="46">
        <v>-286.26</v>
      </c>
      <c r="P40" s="46">
        <v>295672.538057</v>
      </c>
      <c r="Q40" s="46">
        <v>183.435304</v>
      </c>
      <c r="R40" s="46">
        <v>223.256926</v>
      </c>
      <c r="S40" s="46">
        <v>0</v>
      </c>
      <c r="T40" s="46">
        <v>171.756771</v>
      </c>
      <c r="U40" s="46">
        <v>-22851.647124</v>
      </c>
      <c r="V40" s="46">
        <v>-22851.647124</v>
      </c>
      <c r="W40" s="46">
        <v>-23289.107933</v>
      </c>
      <c r="X40" s="46">
        <v>142.132416</v>
      </c>
      <c r="Y40" s="46">
        <v>-353.710808</v>
      </c>
      <c r="Z40" s="46">
        <v>295855.973362</v>
      </c>
      <c r="AA40" s="46">
        <v>-113172.6</v>
      </c>
      <c r="AB40" s="46">
        <v>18677.871943</v>
      </c>
      <c r="AC40" s="46">
        <v>201094.494797</v>
      </c>
      <c r="AD40" s="46">
        <v>120656.696878</v>
      </c>
      <c r="AE40" s="46">
        <v>80437.797919</v>
      </c>
      <c r="AF40" s="46">
        <v>79326.546293</v>
      </c>
      <c r="AG40" s="46">
        <v>-1378.002132</v>
      </c>
      <c r="AH40" s="46">
        <v>0</v>
      </c>
      <c r="AI40" s="46">
        <v>0</v>
      </c>
      <c r="AJ40" s="46">
        <v>0</v>
      </c>
      <c r="AK40" s="46">
        <v>199983.243172</v>
      </c>
      <c r="AL40" s="46">
        <v>199983.243172</v>
      </c>
      <c r="AM40" s="46">
        <v>199983.243172</v>
      </c>
      <c r="AN40" s="46">
        <v>24391.23</v>
      </c>
      <c r="AO40" s="46">
        <v>-285.959735</v>
      </c>
      <c r="AP40" s="46">
        <v>224088.513437</v>
      </c>
      <c r="AQ40" s="46">
        <v>224088.513437</v>
      </c>
      <c r="AR40" s="46">
        <v>224088.513437</v>
      </c>
      <c r="AS40" s="46">
        <v>-1480.526563</v>
      </c>
      <c r="AT40" s="46">
        <v>-1480.526563</v>
      </c>
      <c r="AU40" s="46">
        <v>-1480.526563</v>
      </c>
      <c r="AV40" s="46">
        <v>-102.524431</v>
      </c>
      <c r="AW40" s="46">
        <v>-1378.002132</v>
      </c>
      <c r="AX40" s="46">
        <v>-1378.002132</v>
      </c>
      <c r="AY40" s="46">
        <v>-1378.002132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-492.682951</v>
      </c>
      <c r="BO40" s="46">
        <v>266.750507</v>
      </c>
      <c r="BP40" s="46">
        <v>-1111.251626</v>
      </c>
      <c r="BQ40" s="46">
        <v>-1111.251626</v>
      </c>
      <c r="BR40" s="46">
        <v>-1111.251626</v>
      </c>
      <c r="BS40" s="46" t="s">
        <v>818</v>
      </c>
      <c r="BT40" s="46" t="s">
        <v>758</v>
      </c>
      <c r="BU40" s="46" t="s">
        <v>932</v>
      </c>
      <c r="BV40" s="46" t="s">
        <v>932</v>
      </c>
      <c r="BW40" s="46" t="s">
        <v>932</v>
      </c>
      <c r="BX40" s="46">
        <v>-0.467071</v>
      </c>
      <c r="BY40" s="46">
        <v>-0.467071</v>
      </c>
      <c r="BZ40" s="46">
        <v>-0.185621</v>
      </c>
      <c r="CA40" s="46">
        <v>-0.185621</v>
      </c>
      <c r="CB40" s="46">
        <v>-0.463138</v>
      </c>
      <c r="CC40" s="46">
        <v>-0.463138</v>
      </c>
      <c r="CD40" s="46" t="s">
        <v>524</v>
      </c>
      <c r="CE40" s="46" t="s">
        <v>458</v>
      </c>
      <c r="CF40" s="46" t="s">
        <v>381</v>
      </c>
      <c r="CG40" s="46">
        <v>0</v>
      </c>
      <c r="CH40" s="46">
        <v>0</v>
      </c>
      <c r="CI40" s="46">
        <v>0</v>
      </c>
      <c r="CJ40" s="46">
        <v>0</v>
      </c>
      <c r="CK40" s="46">
        <v>0</v>
      </c>
      <c r="CL40" s="46">
        <v>-492.682951</v>
      </c>
      <c r="CM40" s="46">
        <v>266.750507</v>
      </c>
      <c r="CN40" s="46">
        <v>-1111.251626</v>
      </c>
      <c r="CO40" s="46">
        <v>-1111.251626</v>
      </c>
      <c r="CP40" s="46">
        <v>-1111.251626</v>
      </c>
      <c r="CQ40" s="46">
        <v>0</v>
      </c>
      <c r="CR40" s="46">
        <v>0</v>
      </c>
      <c r="CS40" s="46">
        <v>0</v>
      </c>
      <c r="CT40" s="46">
        <v>0</v>
      </c>
      <c r="CU40" s="46">
        <v>0</v>
      </c>
      <c r="CV40" s="46" t="s">
        <v>903</v>
      </c>
      <c r="CW40" s="46">
        <v>-1111.251626</v>
      </c>
      <c r="CX40" s="46" t="s">
        <v>703</v>
      </c>
      <c r="CY40" s="46">
        <v>-0.005627</v>
      </c>
      <c r="CZ40" s="46">
        <v>-1111.251626</v>
      </c>
      <c r="DA40" s="46">
        <v>-0.001856</v>
      </c>
      <c r="DB40" s="46">
        <v>-0.005627</v>
      </c>
      <c r="DC40" s="46">
        <v>-1111.251626</v>
      </c>
      <c r="DD40" s="46">
        <v>-0.004631</v>
      </c>
      <c r="DE40" s="46">
        <v>-492.682951</v>
      </c>
      <c r="DF40" s="46">
        <v>266.750507</v>
      </c>
      <c r="DG40" s="46">
        <v>-1111.251626</v>
      </c>
      <c r="DH40" s="46">
        <v>-1111.251626</v>
      </c>
      <c r="DI40" s="46">
        <v>-1111.251626</v>
      </c>
      <c r="DJ40" s="46" t="s">
        <v>818</v>
      </c>
      <c r="DK40" s="46" t="s">
        <v>758</v>
      </c>
      <c r="DL40" s="46" t="s">
        <v>932</v>
      </c>
      <c r="DM40" s="46" t="s">
        <v>932</v>
      </c>
      <c r="DN40" s="46" t="s">
        <v>932</v>
      </c>
      <c r="DO40" s="46" t="s">
        <v>703</v>
      </c>
      <c r="DP40" s="46">
        <v>-0.001856</v>
      </c>
      <c r="DQ40" s="46">
        <v>-0.004631</v>
      </c>
      <c r="DR40" s="46">
        <v>323869.603181</v>
      </c>
      <c r="DS40" s="46">
        <v>295589.220417</v>
      </c>
      <c r="DT40" s="236" t="s">
        <v>1267</v>
      </c>
      <c r="DU40" s="235" t="s">
        <v>1275</v>
      </c>
      <c r="DV40" s="235" t="s">
        <v>1275</v>
      </c>
      <c r="DW40" s="236" t="s">
        <v>1278</v>
      </c>
    </row>
    <row r="41" spans="1:127" ht="15">
      <c r="A41" s="46" t="s">
        <v>1156</v>
      </c>
      <c r="B41" s="46" t="s">
        <v>43</v>
      </c>
      <c r="C41" s="46">
        <v>4140190210</v>
      </c>
      <c r="D41" s="46">
        <v>70021</v>
      </c>
      <c r="E41" s="46">
        <v>1</v>
      </c>
      <c r="F41" s="46" t="s">
        <v>705</v>
      </c>
      <c r="G41" s="46" t="s">
        <v>706</v>
      </c>
      <c r="H41" s="46">
        <v>1938</v>
      </c>
      <c r="I41" s="46">
        <v>188852.26</v>
      </c>
      <c r="J41" s="46">
        <v>-42368.26847</v>
      </c>
      <c r="K41" s="46">
        <v>59122.58</v>
      </c>
      <c r="L41" s="46">
        <v>411408.73</v>
      </c>
      <c r="M41" s="46">
        <v>360012.78</v>
      </c>
      <c r="N41" s="46">
        <v>51931.93</v>
      </c>
      <c r="O41" s="46">
        <v>-535.98</v>
      </c>
      <c r="P41" s="46">
        <v>565083.37153</v>
      </c>
      <c r="Q41" s="46">
        <v>750.341338</v>
      </c>
      <c r="R41" s="46">
        <v>418.011379</v>
      </c>
      <c r="S41" s="46">
        <v>0</v>
      </c>
      <c r="T41" s="46">
        <v>321.585923</v>
      </c>
      <c r="U41" s="46">
        <v>-42852.590387</v>
      </c>
      <c r="V41" s="46">
        <v>-42852.590387</v>
      </c>
      <c r="W41" s="46">
        <v>-43672.939517</v>
      </c>
      <c r="X41" s="46">
        <v>266.534056</v>
      </c>
      <c r="Y41" s="46">
        <v>-255.79002</v>
      </c>
      <c r="Z41" s="46">
        <v>565833.712868</v>
      </c>
      <c r="AA41" s="46">
        <v>-247974.84</v>
      </c>
      <c r="AB41" s="46">
        <v>42368.26847</v>
      </c>
      <c r="AC41" s="46">
        <v>348241.861603</v>
      </c>
      <c r="AD41" s="46">
        <v>208945.116962</v>
      </c>
      <c r="AE41" s="46">
        <v>139296.744641</v>
      </c>
      <c r="AF41" s="46">
        <v>159148.125968</v>
      </c>
      <c r="AG41" s="46">
        <v>7866.101592</v>
      </c>
      <c r="AH41" s="46">
        <v>0</v>
      </c>
      <c r="AI41" s="46">
        <v>0</v>
      </c>
      <c r="AJ41" s="46">
        <v>0</v>
      </c>
      <c r="AK41" s="46">
        <v>368093.24293</v>
      </c>
      <c r="AL41" s="46">
        <v>368093.24293</v>
      </c>
      <c r="AM41" s="46">
        <v>368093.24293</v>
      </c>
      <c r="AN41" s="46">
        <v>51931.930943</v>
      </c>
      <c r="AO41" s="46">
        <v>-535.805571</v>
      </c>
      <c r="AP41" s="46">
        <v>419489.368302</v>
      </c>
      <c r="AQ41" s="46">
        <v>419489.368302</v>
      </c>
      <c r="AR41" s="46">
        <v>419489.368302</v>
      </c>
      <c r="AS41" s="46">
        <v>8080.638302</v>
      </c>
      <c r="AT41" s="46">
        <v>8080.638302</v>
      </c>
      <c r="AU41" s="46">
        <v>8080.638302</v>
      </c>
      <c r="AV41" s="46">
        <v>214.535767</v>
      </c>
      <c r="AW41" s="46">
        <v>7866.101592</v>
      </c>
      <c r="AX41" s="46">
        <v>7866.101592</v>
      </c>
      <c r="AY41" s="46">
        <v>7866.101592</v>
      </c>
      <c r="AZ41" s="46">
        <v>0</v>
      </c>
      <c r="BA41" s="46">
        <v>0</v>
      </c>
      <c r="BB41" s="46">
        <v>0</v>
      </c>
      <c r="BC41" s="46">
        <v>997.08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1026.304379</v>
      </c>
      <c r="BJ41" s="46">
        <v>144.3237</v>
      </c>
      <c r="BK41" s="46">
        <v>0</v>
      </c>
      <c r="BL41" s="46">
        <v>0</v>
      </c>
      <c r="BM41" s="46">
        <v>2167.708079</v>
      </c>
      <c r="BN41" s="46">
        <v>9802.610098</v>
      </c>
      <c r="BO41" s="46">
        <v>11985.279735</v>
      </c>
      <c r="BP41" s="46">
        <v>19851.381327</v>
      </c>
      <c r="BQ41" s="46">
        <v>19851.381327</v>
      </c>
      <c r="BR41" s="46">
        <v>19851.381327</v>
      </c>
      <c r="BS41" s="46" t="s">
        <v>736</v>
      </c>
      <c r="BT41" s="46" t="s">
        <v>902</v>
      </c>
      <c r="BU41" s="46" t="s">
        <v>1098</v>
      </c>
      <c r="BV41" s="46" t="s">
        <v>1098</v>
      </c>
      <c r="BW41" s="46" t="s">
        <v>1098</v>
      </c>
      <c r="BX41" s="46">
        <v>1.419373</v>
      </c>
      <c r="BY41" s="46">
        <v>1.419373</v>
      </c>
      <c r="BZ41" s="46">
        <v>1.638638</v>
      </c>
      <c r="CA41" s="46">
        <v>1.638638</v>
      </c>
      <c r="CB41" s="46">
        <v>1.423391</v>
      </c>
      <c r="CC41" s="46">
        <v>1.423391</v>
      </c>
      <c r="CD41" s="46" t="s">
        <v>454</v>
      </c>
      <c r="CE41" s="46" t="s">
        <v>388</v>
      </c>
      <c r="CF41" s="46" t="s">
        <v>454</v>
      </c>
      <c r="CG41" s="46">
        <v>0</v>
      </c>
      <c r="CH41" s="46">
        <v>0</v>
      </c>
      <c r="CI41" s="46">
        <v>0</v>
      </c>
      <c r="CJ41" s="46">
        <v>0</v>
      </c>
      <c r="CK41" s="46">
        <v>0</v>
      </c>
      <c r="CL41" s="46">
        <v>9802.610098</v>
      </c>
      <c r="CM41" s="46">
        <v>11985.279735</v>
      </c>
      <c r="CN41" s="46">
        <v>19851.381327</v>
      </c>
      <c r="CO41" s="46">
        <v>19851.381327</v>
      </c>
      <c r="CP41" s="46">
        <v>19851.381327</v>
      </c>
      <c r="CQ41" s="46">
        <v>0</v>
      </c>
      <c r="CR41" s="46">
        <v>0</v>
      </c>
      <c r="CS41" s="46">
        <v>0</v>
      </c>
      <c r="CT41" s="46">
        <v>0</v>
      </c>
      <c r="CU41" s="46">
        <v>0</v>
      </c>
      <c r="CV41" s="46" t="s">
        <v>1050</v>
      </c>
      <c r="CW41" s="46">
        <v>19851.381327</v>
      </c>
      <c r="CX41" s="46" t="s">
        <v>858</v>
      </c>
      <c r="CY41" s="46">
        <v>0.010371</v>
      </c>
      <c r="CZ41" s="46">
        <v>19851.381327</v>
      </c>
      <c r="DA41" s="46">
        <v>0.016386</v>
      </c>
      <c r="DB41" s="46">
        <v>0.010371</v>
      </c>
      <c r="DC41" s="46">
        <v>19851.381327</v>
      </c>
      <c r="DD41" s="46">
        <v>0.014234</v>
      </c>
      <c r="DE41" s="46">
        <v>9802.610098</v>
      </c>
      <c r="DF41" s="46">
        <v>11985.279735</v>
      </c>
      <c r="DG41" s="46">
        <v>19851.381327</v>
      </c>
      <c r="DH41" s="46">
        <v>19851.381327</v>
      </c>
      <c r="DI41" s="46">
        <v>19851.381327</v>
      </c>
      <c r="DJ41" s="46" t="s">
        <v>736</v>
      </c>
      <c r="DK41" s="46" t="s">
        <v>902</v>
      </c>
      <c r="DL41" s="46" t="s">
        <v>1098</v>
      </c>
      <c r="DM41" s="46" t="s">
        <v>1098</v>
      </c>
      <c r="DN41" s="46" t="s">
        <v>1098</v>
      </c>
      <c r="DO41" s="46" t="s">
        <v>858</v>
      </c>
      <c r="DP41" s="46">
        <v>0.016386</v>
      </c>
      <c r="DQ41" s="46">
        <v>0.014234</v>
      </c>
      <c r="DR41" s="46">
        <v>607337.027764</v>
      </c>
      <c r="DS41" s="46">
        <v>553848.43338</v>
      </c>
      <c r="DT41" s="236" t="s">
        <v>1268</v>
      </c>
      <c r="DU41" s="235" t="s">
        <v>1275</v>
      </c>
      <c r="DV41" s="235" t="s">
        <v>1275</v>
      </c>
      <c r="DW41" s="236" t="s">
        <v>1279</v>
      </c>
    </row>
    <row r="42" spans="1:127" ht="15">
      <c r="A42" s="46" t="s">
        <v>1157</v>
      </c>
      <c r="B42" s="46" t="s">
        <v>44</v>
      </c>
      <c r="C42" s="46">
        <v>4140940170</v>
      </c>
      <c r="D42" s="46">
        <v>94017</v>
      </c>
      <c r="E42" s="46">
        <v>1</v>
      </c>
      <c r="F42" s="46" t="s">
        <v>705</v>
      </c>
      <c r="G42" s="46" t="s">
        <v>713</v>
      </c>
      <c r="H42" s="46">
        <v>1349</v>
      </c>
      <c r="I42" s="46">
        <v>239481.47</v>
      </c>
      <c r="J42" s="46">
        <v>-53726.734403</v>
      </c>
      <c r="K42" s="46">
        <v>63171.69</v>
      </c>
      <c r="L42" s="46">
        <v>226358.41</v>
      </c>
      <c r="M42" s="46">
        <v>196214.33</v>
      </c>
      <c r="N42" s="46">
        <v>30578.33</v>
      </c>
      <c r="O42" s="46">
        <v>-434.25</v>
      </c>
      <c r="P42" s="46">
        <v>444706.505597</v>
      </c>
      <c r="Q42" s="46">
        <v>-496.204473</v>
      </c>
      <c r="R42" s="46">
        <v>338.673544</v>
      </c>
      <c r="S42" s="46">
        <v>0</v>
      </c>
      <c r="T42" s="46">
        <v>260.549472</v>
      </c>
      <c r="U42" s="46">
        <v>-34617.993768</v>
      </c>
      <c r="V42" s="46">
        <v>-34617.993768</v>
      </c>
      <c r="W42" s="46">
        <v>-35280.703788</v>
      </c>
      <c r="X42" s="46">
        <v>215.316605</v>
      </c>
      <c r="Y42" s="46">
        <v>-1310.744095</v>
      </c>
      <c r="Z42" s="46">
        <v>444210.301123</v>
      </c>
      <c r="AA42" s="46">
        <v>-302653.16</v>
      </c>
      <c r="AB42" s="46">
        <v>53726.734403</v>
      </c>
      <c r="AC42" s="46">
        <v>198698.403185</v>
      </c>
      <c r="AD42" s="46">
        <v>119219.041911</v>
      </c>
      <c r="AE42" s="46">
        <v>79479.361274</v>
      </c>
      <c r="AF42" s="46">
        <v>81494.121283</v>
      </c>
      <c r="AG42" s="46">
        <v>5429.287668</v>
      </c>
      <c r="AH42" s="46">
        <v>0</v>
      </c>
      <c r="AI42" s="46">
        <v>0</v>
      </c>
      <c r="AJ42" s="46">
        <v>0</v>
      </c>
      <c r="AK42" s="46">
        <v>200713.163195</v>
      </c>
      <c r="AL42" s="46">
        <v>200713.163195</v>
      </c>
      <c r="AM42" s="46">
        <v>200713.163195</v>
      </c>
      <c r="AN42" s="46">
        <v>30578.332</v>
      </c>
      <c r="AO42" s="46">
        <v>-433.04244</v>
      </c>
      <c r="AP42" s="46">
        <v>230858.452754</v>
      </c>
      <c r="AQ42" s="46">
        <v>230858.452754</v>
      </c>
      <c r="AR42" s="46">
        <v>230858.452754</v>
      </c>
      <c r="AS42" s="46">
        <v>4500.042754</v>
      </c>
      <c r="AT42" s="46">
        <v>4500.042754</v>
      </c>
      <c r="AU42" s="46">
        <v>4500.042754</v>
      </c>
      <c r="AV42" s="46">
        <v>-929.246913</v>
      </c>
      <c r="AW42" s="46">
        <v>5429.287668</v>
      </c>
      <c r="AX42" s="46">
        <v>5429.287668</v>
      </c>
      <c r="AY42" s="46">
        <v>5429.287668</v>
      </c>
      <c r="AZ42" s="46">
        <v>0</v>
      </c>
      <c r="BA42" s="46">
        <v>0</v>
      </c>
      <c r="BB42" s="46">
        <v>0</v>
      </c>
      <c r="BC42" s="46">
        <v>1042.69</v>
      </c>
      <c r="BD42" s="46">
        <v>0</v>
      </c>
      <c r="BE42" s="46">
        <v>0</v>
      </c>
      <c r="BF42" s="46">
        <v>0</v>
      </c>
      <c r="BG42" s="46">
        <v>3561.86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4604.55</v>
      </c>
      <c r="BN42" s="46">
        <v>-3697.090579</v>
      </c>
      <c r="BO42" s="46">
        <v>-3414.527659</v>
      </c>
      <c r="BP42" s="46">
        <v>2014.760009</v>
      </c>
      <c r="BQ42" s="46">
        <v>2014.760009</v>
      </c>
      <c r="BR42" s="46">
        <v>2014.760009</v>
      </c>
      <c r="BS42" s="46" t="s">
        <v>750</v>
      </c>
      <c r="BT42" s="46" t="s">
        <v>806</v>
      </c>
      <c r="BU42" s="46" t="s">
        <v>1107</v>
      </c>
      <c r="BV42" s="46" t="s">
        <v>1107</v>
      </c>
      <c r="BW42" s="46" t="s">
        <v>1107</v>
      </c>
      <c r="BX42" s="46">
        <v>1.21243</v>
      </c>
      <c r="BY42" s="46">
        <v>1.21243</v>
      </c>
      <c r="BZ42" s="46">
        <v>1.033219</v>
      </c>
      <c r="CA42" s="46">
        <v>1.033219</v>
      </c>
      <c r="CB42" s="46">
        <v>1.214778</v>
      </c>
      <c r="CC42" s="46">
        <v>1.214778</v>
      </c>
      <c r="CD42" s="46" t="s">
        <v>501</v>
      </c>
      <c r="CE42" s="46" t="s">
        <v>436</v>
      </c>
      <c r="CF42" s="46" t="s">
        <v>501</v>
      </c>
      <c r="CG42" s="46">
        <v>0</v>
      </c>
      <c r="CH42" s="46">
        <v>0</v>
      </c>
      <c r="CI42" s="46">
        <v>0</v>
      </c>
      <c r="CJ42" s="46">
        <v>0</v>
      </c>
      <c r="CK42" s="46">
        <v>0</v>
      </c>
      <c r="CL42" s="46">
        <v>-3697.090579</v>
      </c>
      <c r="CM42" s="46">
        <v>-3414.527659</v>
      </c>
      <c r="CN42" s="46">
        <v>2014.760009</v>
      </c>
      <c r="CO42" s="46">
        <v>2014.760009</v>
      </c>
      <c r="CP42" s="46">
        <v>2014.760009</v>
      </c>
      <c r="CQ42" s="46">
        <v>0</v>
      </c>
      <c r="CR42" s="46">
        <v>0</v>
      </c>
      <c r="CS42" s="46">
        <v>0</v>
      </c>
      <c r="CT42" s="46">
        <v>0</v>
      </c>
      <c r="CU42" s="46">
        <v>0</v>
      </c>
      <c r="CV42" s="46" t="s">
        <v>647</v>
      </c>
      <c r="CW42" s="46">
        <v>2014.760009</v>
      </c>
      <c r="CX42" s="46" t="s">
        <v>816</v>
      </c>
      <c r="CY42" s="46">
        <v>0.017594</v>
      </c>
      <c r="CZ42" s="46">
        <v>2014.760009</v>
      </c>
      <c r="DA42" s="46">
        <v>0.010332</v>
      </c>
      <c r="DB42" s="46">
        <v>0.017594</v>
      </c>
      <c r="DC42" s="46">
        <v>2014.760009</v>
      </c>
      <c r="DD42" s="46">
        <v>0.012148</v>
      </c>
      <c r="DE42" s="46">
        <v>-3697.090579</v>
      </c>
      <c r="DF42" s="46">
        <v>-3414.527659</v>
      </c>
      <c r="DG42" s="46">
        <v>2014.760009</v>
      </c>
      <c r="DH42" s="46">
        <v>2014.760009</v>
      </c>
      <c r="DI42" s="46">
        <v>2014.760009</v>
      </c>
      <c r="DJ42" s="46" t="s">
        <v>750</v>
      </c>
      <c r="DK42" s="46" t="s">
        <v>806</v>
      </c>
      <c r="DL42" s="46" t="s">
        <v>1107</v>
      </c>
      <c r="DM42" s="46" t="s">
        <v>1107</v>
      </c>
      <c r="DN42" s="46" t="s">
        <v>1107</v>
      </c>
      <c r="DO42" s="46" t="s">
        <v>816</v>
      </c>
      <c r="DP42" s="46">
        <v>0.010332</v>
      </c>
      <c r="DQ42" s="46">
        <v>0.012148</v>
      </c>
      <c r="DR42" s="46">
        <v>490630.5372</v>
      </c>
      <c r="DS42" s="46">
        <v>447624.828614</v>
      </c>
      <c r="DT42" s="236" t="s">
        <v>1268</v>
      </c>
      <c r="DU42" s="235" t="s">
        <v>1275</v>
      </c>
      <c r="DV42" s="235" t="s">
        <v>1275</v>
      </c>
      <c r="DW42" s="236" t="s">
        <v>1278</v>
      </c>
    </row>
    <row r="43" spans="1:127" ht="15">
      <c r="A43" s="46" t="s">
        <v>1158</v>
      </c>
      <c r="B43" s="46" t="s">
        <v>45</v>
      </c>
      <c r="C43" s="46">
        <v>4140940180</v>
      </c>
      <c r="D43" s="46">
        <v>94018</v>
      </c>
      <c r="E43" s="46">
        <v>1</v>
      </c>
      <c r="F43" s="46" t="s">
        <v>705</v>
      </c>
      <c r="G43" s="46" t="s">
        <v>713</v>
      </c>
      <c r="H43" s="46">
        <v>200</v>
      </c>
      <c r="I43" s="46">
        <v>36543.78</v>
      </c>
      <c r="J43" s="46">
        <v>-8198.454612</v>
      </c>
      <c r="K43" s="46">
        <v>7415.68</v>
      </c>
      <c r="L43" s="46">
        <v>70272.11</v>
      </c>
      <c r="M43" s="46">
        <v>63779.06</v>
      </c>
      <c r="N43" s="46">
        <v>6590</v>
      </c>
      <c r="O43" s="46">
        <v>-96.95</v>
      </c>
      <c r="P43" s="46">
        <v>99443.115388</v>
      </c>
      <c r="Q43" s="46">
        <v>36.230249</v>
      </c>
      <c r="R43" s="46">
        <v>75.608718</v>
      </c>
      <c r="S43" s="46">
        <v>0</v>
      </c>
      <c r="T43" s="46">
        <v>58.167553</v>
      </c>
      <c r="U43" s="46">
        <v>-7753.177285</v>
      </c>
      <c r="V43" s="46">
        <v>-7753.177285</v>
      </c>
      <c r="W43" s="46">
        <v>-7901.600336</v>
      </c>
      <c r="X43" s="46">
        <v>48.223124</v>
      </c>
      <c r="Y43" s="46">
        <v>-145.769146</v>
      </c>
      <c r="Z43" s="46">
        <v>99479.345638</v>
      </c>
      <c r="AA43" s="46">
        <v>-43959.46</v>
      </c>
      <c r="AB43" s="46">
        <v>8198.454612</v>
      </c>
      <c r="AC43" s="46">
        <v>64318.04234</v>
      </c>
      <c r="AD43" s="46">
        <v>38590.825404</v>
      </c>
      <c r="AE43" s="46">
        <v>25727.216936</v>
      </c>
      <c r="AF43" s="46">
        <v>26078.054422</v>
      </c>
      <c r="AG43" s="46">
        <v>950.539577</v>
      </c>
      <c r="AH43" s="46">
        <v>0</v>
      </c>
      <c r="AI43" s="46">
        <v>0</v>
      </c>
      <c r="AJ43" s="46">
        <v>0</v>
      </c>
      <c r="AK43" s="46">
        <v>64668.879827</v>
      </c>
      <c r="AL43" s="46">
        <v>64668.879827</v>
      </c>
      <c r="AM43" s="46">
        <v>64668.879827</v>
      </c>
      <c r="AN43" s="46">
        <v>6590</v>
      </c>
      <c r="AO43" s="46">
        <v>-96.81875</v>
      </c>
      <c r="AP43" s="46">
        <v>71162.061076</v>
      </c>
      <c r="AQ43" s="46">
        <v>71162.061076</v>
      </c>
      <c r="AR43" s="46">
        <v>71162.061076</v>
      </c>
      <c r="AS43" s="46">
        <v>889.951076</v>
      </c>
      <c r="AT43" s="46">
        <v>889.951076</v>
      </c>
      <c r="AU43" s="46">
        <v>889.951076</v>
      </c>
      <c r="AV43" s="46">
        <v>-60.588501</v>
      </c>
      <c r="AW43" s="46">
        <v>950.539577</v>
      </c>
      <c r="AX43" s="46">
        <v>950.539577</v>
      </c>
      <c r="AY43" s="46">
        <v>950.539577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2627.116976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2627.116976</v>
      </c>
      <c r="BN43" s="46">
        <v>253.532992</v>
      </c>
      <c r="BO43" s="46">
        <v>-599.702091</v>
      </c>
      <c r="BP43" s="46">
        <v>350.837486</v>
      </c>
      <c r="BQ43" s="46">
        <v>350.837486</v>
      </c>
      <c r="BR43" s="46">
        <v>350.837486</v>
      </c>
      <c r="BS43" s="46" t="s">
        <v>655</v>
      </c>
      <c r="BT43" s="46" t="s">
        <v>903</v>
      </c>
      <c r="BU43" s="46" t="s">
        <v>1022</v>
      </c>
      <c r="BV43" s="46" t="s">
        <v>1022</v>
      </c>
      <c r="BW43" s="46" t="s">
        <v>1022</v>
      </c>
      <c r="BX43" s="46">
        <v>0.948991</v>
      </c>
      <c r="BY43" s="46">
        <v>0.948991</v>
      </c>
      <c r="BZ43" s="46">
        <v>0.889247</v>
      </c>
      <c r="CA43" s="46">
        <v>0.889247</v>
      </c>
      <c r="CB43" s="46">
        <v>0.952567</v>
      </c>
      <c r="CC43" s="46">
        <v>0.952567</v>
      </c>
      <c r="CD43" s="46" t="s">
        <v>347</v>
      </c>
      <c r="CE43" s="46" t="s">
        <v>365</v>
      </c>
      <c r="CF43" s="46" t="s">
        <v>347</v>
      </c>
      <c r="CG43" s="46">
        <v>0</v>
      </c>
      <c r="CH43" s="46">
        <v>0</v>
      </c>
      <c r="CI43" s="46">
        <v>0</v>
      </c>
      <c r="CJ43" s="46">
        <v>0</v>
      </c>
      <c r="CK43" s="46">
        <v>0</v>
      </c>
      <c r="CL43" s="46">
        <v>253.532992</v>
      </c>
      <c r="CM43" s="46">
        <v>-599.702091</v>
      </c>
      <c r="CN43" s="46">
        <v>350.837486</v>
      </c>
      <c r="CO43" s="46">
        <v>350.837486</v>
      </c>
      <c r="CP43" s="46">
        <v>350.837486</v>
      </c>
      <c r="CQ43" s="46">
        <v>0</v>
      </c>
      <c r="CR43" s="46">
        <v>0</v>
      </c>
      <c r="CS43" s="46">
        <v>0</v>
      </c>
      <c r="CT43" s="46">
        <v>0</v>
      </c>
      <c r="CU43" s="46">
        <v>0</v>
      </c>
      <c r="CV43" s="46" t="s">
        <v>1107</v>
      </c>
      <c r="CW43" s="46">
        <v>350.837486</v>
      </c>
      <c r="CX43" s="46" t="s">
        <v>899</v>
      </c>
      <c r="CY43" s="46">
        <v>0.003976</v>
      </c>
      <c r="CZ43" s="46">
        <v>350.837486</v>
      </c>
      <c r="DA43" s="46">
        <v>0.008892</v>
      </c>
      <c r="DB43" s="46">
        <v>0.003976</v>
      </c>
      <c r="DC43" s="46">
        <v>350.837486</v>
      </c>
      <c r="DD43" s="46">
        <v>0.009526</v>
      </c>
      <c r="DE43" s="46">
        <v>253.532992</v>
      </c>
      <c r="DF43" s="46">
        <v>-599.702091</v>
      </c>
      <c r="DG43" s="46">
        <v>350.837486</v>
      </c>
      <c r="DH43" s="46">
        <v>350.837486</v>
      </c>
      <c r="DI43" s="46">
        <v>350.837486</v>
      </c>
      <c r="DJ43" s="46" t="s">
        <v>655</v>
      </c>
      <c r="DK43" s="46" t="s">
        <v>903</v>
      </c>
      <c r="DL43" s="46" t="s">
        <v>1022</v>
      </c>
      <c r="DM43" s="46" t="s">
        <v>1022</v>
      </c>
      <c r="DN43" s="46" t="s">
        <v>1022</v>
      </c>
      <c r="DO43" s="46" t="s">
        <v>899</v>
      </c>
      <c r="DP43" s="46">
        <v>0.008892</v>
      </c>
      <c r="DQ43" s="46">
        <v>0.009526</v>
      </c>
      <c r="DR43" s="46">
        <v>109883.477413</v>
      </c>
      <c r="DS43" s="46">
        <v>100079.050986</v>
      </c>
      <c r="DT43" s="236" t="s">
        <v>1267</v>
      </c>
      <c r="DU43" s="235" t="s">
        <v>1275</v>
      </c>
      <c r="DV43" s="235" t="s">
        <v>1275</v>
      </c>
      <c r="DW43" s="236" t="s">
        <v>1278</v>
      </c>
    </row>
    <row r="44" spans="1:127" ht="15">
      <c r="A44" s="46" t="s">
        <v>1162</v>
      </c>
      <c r="B44" s="46" t="s">
        <v>46</v>
      </c>
      <c r="C44" s="46">
        <v>4140190230</v>
      </c>
      <c r="D44" s="46">
        <v>70023</v>
      </c>
      <c r="E44" s="46">
        <v>1</v>
      </c>
      <c r="F44" s="46" t="s">
        <v>705</v>
      </c>
      <c r="G44" s="46" t="s">
        <v>706</v>
      </c>
      <c r="H44" s="46">
        <v>3344</v>
      </c>
      <c r="I44" s="46">
        <v>427202.93</v>
      </c>
      <c r="J44" s="46">
        <v>-95841.3123</v>
      </c>
      <c r="K44" s="46">
        <v>168268.54</v>
      </c>
      <c r="L44" s="46">
        <v>389885.97</v>
      </c>
      <c r="M44" s="46">
        <v>180923.63</v>
      </c>
      <c r="N44" s="46">
        <v>209623.12</v>
      </c>
      <c r="O44" s="46">
        <v>-660.79</v>
      </c>
      <c r="P44" s="46">
        <v>679892.9977</v>
      </c>
      <c r="Q44" s="46">
        <v>-188.870938</v>
      </c>
      <c r="R44" s="46">
        <v>515.352188</v>
      </c>
      <c r="S44" s="46">
        <v>0</v>
      </c>
      <c r="T44" s="46">
        <v>396.472483</v>
      </c>
      <c r="U44" s="46">
        <v>-52832.944462</v>
      </c>
      <c r="V44" s="46">
        <v>-52832.944462</v>
      </c>
      <c r="W44" s="46">
        <v>-53844.352632</v>
      </c>
      <c r="X44" s="46">
        <v>328.609749</v>
      </c>
      <c r="Y44" s="46">
        <v>-1429.305358</v>
      </c>
      <c r="Z44" s="46">
        <v>679704.126761</v>
      </c>
      <c r="AA44" s="46">
        <v>-595471.47</v>
      </c>
      <c r="AB44" s="46">
        <v>95841.3123</v>
      </c>
      <c r="AC44" s="46">
        <v>182077.024536</v>
      </c>
      <c r="AD44" s="46">
        <v>109246.214722</v>
      </c>
      <c r="AE44" s="46">
        <v>72830.809814</v>
      </c>
      <c r="AF44" s="46">
        <v>68333.832657</v>
      </c>
      <c r="AG44" s="46">
        <v>-2493.921683</v>
      </c>
      <c r="AH44" s="46">
        <v>0</v>
      </c>
      <c r="AI44" s="46">
        <v>0</v>
      </c>
      <c r="AJ44" s="46">
        <v>0</v>
      </c>
      <c r="AK44" s="46">
        <v>177580.047378</v>
      </c>
      <c r="AL44" s="46">
        <v>177580.047378</v>
      </c>
      <c r="AM44" s="46">
        <v>177580.047378</v>
      </c>
      <c r="AN44" s="46">
        <v>209623.124808</v>
      </c>
      <c r="AO44" s="46">
        <v>-659.499039</v>
      </c>
      <c r="AP44" s="46">
        <v>386543.673148</v>
      </c>
      <c r="AQ44" s="46">
        <v>386543.673148</v>
      </c>
      <c r="AR44" s="46">
        <v>386543.673148</v>
      </c>
      <c r="AS44" s="46">
        <v>-3342.296852</v>
      </c>
      <c r="AT44" s="46">
        <v>-3342.296852</v>
      </c>
      <c r="AU44" s="46">
        <v>-3342.296852</v>
      </c>
      <c r="AV44" s="46">
        <v>-848.369977</v>
      </c>
      <c r="AW44" s="46">
        <v>-2493.921683</v>
      </c>
      <c r="AX44" s="46">
        <v>-2493.921683</v>
      </c>
      <c r="AY44" s="46">
        <v>-2493.921683</v>
      </c>
      <c r="AZ44" s="46">
        <v>0</v>
      </c>
      <c r="BA44" s="46">
        <v>0</v>
      </c>
      <c r="BB44" s="46">
        <v>0</v>
      </c>
      <c r="BC44" s="46">
        <v>4529.16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4529.16</v>
      </c>
      <c r="BN44" s="46">
        <v>-3297.103585</v>
      </c>
      <c r="BO44" s="46">
        <v>-2003.055475</v>
      </c>
      <c r="BP44" s="46">
        <v>-4496.977158</v>
      </c>
      <c r="BQ44" s="46">
        <v>-4496.977158</v>
      </c>
      <c r="BR44" s="46">
        <v>-4496.977158</v>
      </c>
      <c r="BS44" s="46" t="s">
        <v>1061</v>
      </c>
      <c r="BT44" s="46" t="s">
        <v>1030</v>
      </c>
      <c r="BU44" s="46" t="s">
        <v>966</v>
      </c>
      <c r="BV44" s="46" t="s">
        <v>966</v>
      </c>
      <c r="BW44" s="46" t="s">
        <v>966</v>
      </c>
      <c r="BX44" s="46">
        <v>-0.366049</v>
      </c>
      <c r="BY44" s="46">
        <v>-0.366049</v>
      </c>
      <c r="BZ44" s="46">
        <v>-0.305974</v>
      </c>
      <c r="CA44" s="46">
        <v>-0.305974</v>
      </c>
      <c r="CB44" s="46">
        <v>-0.364687</v>
      </c>
      <c r="CC44" s="46">
        <v>-0.364687</v>
      </c>
      <c r="CD44" s="46" t="s">
        <v>338</v>
      </c>
      <c r="CE44" s="46" t="s">
        <v>467</v>
      </c>
      <c r="CF44" s="46" t="s">
        <v>392</v>
      </c>
      <c r="CG44" s="46">
        <v>0</v>
      </c>
      <c r="CH44" s="46">
        <v>0</v>
      </c>
      <c r="CI44" s="46">
        <v>0</v>
      </c>
      <c r="CJ44" s="46">
        <v>0</v>
      </c>
      <c r="CK44" s="46">
        <v>0</v>
      </c>
      <c r="CL44" s="46">
        <v>-3297.103585</v>
      </c>
      <c r="CM44" s="46">
        <v>-2003.055475</v>
      </c>
      <c r="CN44" s="46">
        <v>-4496.977158</v>
      </c>
      <c r="CO44" s="46">
        <v>-4496.977158</v>
      </c>
      <c r="CP44" s="46">
        <v>-4496.977158</v>
      </c>
      <c r="CQ44" s="46">
        <v>0</v>
      </c>
      <c r="CR44" s="46">
        <v>0</v>
      </c>
      <c r="CS44" s="46">
        <v>0</v>
      </c>
      <c r="CT44" s="46">
        <v>0</v>
      </c>
      <c r="CU44" s="46">
        <v>0</v>
      </c>
      <c r="CV44" s="46" t="s">
        <v>697</v>
      </c>
      <c r="CW44" s="46">
        <v>-4496.977158</v>
      </c>
      <c r="CX44" s="46" t="s">
        <v>644</v>
      </c>
      <c r="CY44" s="46">
        <v>0.014756</v>
      </c>
      <c r="CZ44" s="46">
        <v>-4496.977158</v>
      </c>
      <c r="DA44" s="46">
        <v>-0.00306</v>
      </c>
      <c r="DB44" s="46">
        <v>0.014756</v>
      </c>
      <c r="DC44" s="46">
        <v>-4496.977158</v>
      </c>
      <c r="DD44" s="46">
        <v>-0.003647</v>
      </c>
      <c r="DE44" s="46">
        <v>-3297.103585</v>
      </c>
      <c r="DF44" s="46">
        <v>-2003.055475</v>
      </c>
      <c r="DG44" s="46">
        <v>-4496.977158</v>
      </c>
      <c r="DH44" s="46">
        <v>-4496.977158</v>
      </c>
      <c r="DI44" s="46">
        <v>-4496.977158</v>
      </c>
      <c r="DJ44" s="46" t="s">
        <v>1061</v>
      </c>
      <c r="DK44" s="46" t="s">
        <v>1030</v>
      </c>
      <c r="DL44" s="46" t="s">
        <v>966</v>
      </c>
      <c r="DM44" s="46" t="s">
        <v>966</v>
      </c>
      <c r="DN44" s="46" t="s">
        <v>966</v>
      </c>
      <c r="DO44" s="46" t="s">
        <v>644</v>
      </c>
      <c r="DP44" s="46">
        <v>-0.00306</v>
      </c>
      <c r="DQ44" s="46">
        <v>-0.003647</v>
      </c>
      <c r="DR44" s="46">
        <v>748785.61991</v>
      </c>
      <c r="DS44" s="46">
        <v>681707.188413</v>
      </c>
      <c r="DT44" s="236" t="s">
        <v>1268</v>
      </c>
      <c r="DU44" s="235" t="s">
        <v>1275</v>
      </c>
      <c r="DV44" s="235" t="s">
        <v>1275</v>
      </c>
      <c r="DW44" s="236" t="s">
        <v>1278</v>
      </c>
    </row>
    <row r="45" spans="1:127" ht="15">
      <c r="A45" s="46" t="s">
        <v>1163</v>
      </c>
      <c r="B45" s="46" t="s">
        <v>47</v>
      </c>
      <c r="C45" s="46">
        <v>4140940190</v>
      </c>
      <c r="D45" s="46">
        <v>94019</v>
      </c>
      <c r="E45" s="46">
        <v>1</v>
      </c>
      <c r="F45" s="46" t="s">
        <v>705</v>
      </c>
      <c r="G45" s="46" t="s">
        <v>713</v>
      </c>
      <c r="H45" s="46">
        <v>648</v>
      </c>
      <c r="I45" s="46">
        <v>267647.62</v>
      </c>
      <c r="J45" s="46">
        <v>-60045.700377</v>
      </c>
      <c r="K45" s="46">
        <v>67709.98</v>
      </c>
      <c r="L45" s="46">
        <v>108282.47</v>
      </c>
      <c r="M45" s="46">
        <v>58367.35</v>
      </c>
      <c r="N45" s="46">
        <v>50249.54</v>
      </c>
      <c r="O45" s="46">
        <v>-334.42</v>
      </c>
      <c r="P45" s="46">
        <v>333344.829623</v>
      </c>
      <c r="Q45" s="46">
        <v>-298.728169</v>
      </c>
      <c r="R45" s="46">
        <v>260.816821</v>
      </c>
      <c r="S45" s="46">
        <v>0</v>
      </c>
      <c r="T45" s="46">
        <v>200.652476</v>
      </c>
      <c r="U45" s="46">
        <v>-26540.20621</v>
      </c>
      <c r="V45" s="46">
        <v>-26540.20621</v>
      </c>
      <c r="W45" s="46">
        <v>-27048.278998</v>
      </c>
      <c r="X45" s="46">
        <v>165.074474</v>
      </c>
      <c r="Y45" s="46">
        <v>-925.27194</v>
      </c>
      <c r="Z45" s="46">
        <v>333046.101454</v>
      </c>
      <c r="AA45" s="46">
        <v>-335357.6</v>
      </c>
      <c r="AB45" s="46">
        <v>60045.700377</v>
      </c>
      <c r="AC45" s="46">
        <v>69493.104243</v>
      </c>
      <c r="AD45" s="46">
        <v>41695.862546</v>
      </c>
      <c r="AE45" s="46">
        <v>27797.241697</v>
      </c>
      <c r="AF45" s="46">
        <v>15018.400368</v>
      </c>
      <c r="AG45" s="46">
        <v>-1019.938917</v>
      </c>
      <c r="AH45" s="46">
        <v>0</v>
      </c>
      <c r="AI45" s="46">
        <v>0</v>
      </c>
      <c r="AJ45" s="46">
        <v>0</v>
      </c>
      <c r="AK45" s="46">
        <v>56714.262914</v>
      </c>
      <c r="AL45" s="46">
        <v>56714.262914</v>
      </c>
      <c r="AM45" s="46">
        <v>56714.262914</v>
      </c>
      <c r="AN45" s="46">
        <v>50249.54</v>
      </c>
      <c r="AO45" s="46">
        <v>-333.572202</v>
      </c>
      <c r="AP45" s="46">
        <v>106630.230712</v>
      </c>
      <c r="AQ45" s="46">
        <v>106630.230712</v>
      </c>
      <c r="AR45" s="46">
        <v>106630.230712</v>
      </c>
      <c r="AS45" s="46">
        <v>-1652.239288</v>
      </c>
      <c r="AT45" s="46">
        <v>-1652.239288</v>
      </c>
      <c r="AU45" s="46">
        <v>-1652.239288</v>
      </c>
      <c r="AV45" s="46">
        <v>-632.300371</v>
      </c>
      <c r="AW45" s="46">
        <v>-1019.938917</v>
      </c>
      <c r="AX45" s="46">
        <v>-1019.938917</v>
      </c>
      <c r="AY45" s="46">
        <v>-1019.938917</v>
      </c>
      <c r="AZ45" s="46">
        <v>0</v>
      </c>
      <c r="BA45" s="46">
        <v>0</v>
      </c>
      <c r="BB45" s="46">
        <v>0</v>
      </c>
      <c r="BC45" s="46">
        <v>1139.37</v>
      </c>
      <c r="BD45" s="46">
        <v>0</v>
      </c>
      <c r="BE45" s="46">
        <v>23495.593684</v>
      </c>
      <c r="BF45" s="46">
        <v>0</v>
      </c>
      <c r="BG45" s="46">
        <v>343.98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24978.943684</v>
      </c>
      <c r="BN45" s="46">
        <v>-8290.689056</v>
      </c>
      <c r="BO45" s="46">
        <v>-11758.902412</v>
      </c>
      <c r="BP45" s="46">
        <v>-12778.841329</v>
      </c>
      <c r="BQ45" s="46">
        <v>-12778.841329</v>
      </c>
      <c r="BR45" s="46">
        <v>-12778.841329</v>
      </c>
      <c r="BS45" s="46" t="s">
        <v>820</v>
      </c>
      <c r="BT45" s="46" t="s">
        <v>743</v>
      </c>
      <c r="BU45" s="46" t="s">
        <v>1006</v>
      </c>
      <c r="BV45" s="46" t="s">
        <v>1006</v>
      </c>
      <c r="BW45" s="46" t="s">
        <v>1006</v>
      </c>
      <c r="BX45" s="46">
        <v>-0.766161</v>
      </c>
      <c r="BY45" s="46">
        <v>-0.766161</v>
      </c>
      <c r="BZ45" s="46">
        <v>-0.944451</v>
      </c>
      <c r="CA45" s="46">
        <v>-0.944451</v>
      </c>
      <c r="CB45" s="46">
        <v>-0.76173</v>
      </c>
      <c r="CC45" s="46">
        <v>-0.76173</v>
      </c>
      <c r="CD45" s="46" t="s">
        <v>380</v>
      </c>
      <c r="CE45" s="46" t="s">
        <v>304</v>
      </c>
      <c r="CF45" s="46" t="s">
        <v>328</v>
      </c>
      <c r="CG45" s="46">
        <v>0</v>
      </c>
      <c r="CH45" s="46">
        <v>1394.58105</v>
      </c>
      <c r="CI45" s="46">
        <v>0</v>
      </c>
      <c r="CJ45" s="46">
        <v>0</v>
      </c>
      <c r="CK45" s="46">
        <v>0</v>
      </c>
      <c r="CL45" s="46">
        <v>-8290.689056</v>
      </c>
      <c r="CM45" s="46">
        <v>-13153.483462</v>
      </c>
      <c r="CN45" s="46">
        <v>-12778.841329</v>
      </c>
      <c r="CO45" s="46">
        <v>-12778.841329</v>
      </c>
      <c r="CP45" s="46">
        <v>-12778.841329</v>
      </c>
      <c r="CQ45" s="46">
        <v>1896.79569</v>
      </c>
      <c r="CR45" s="46">
        <v>1604.275371</v>
      </c>
      <c r="CS45" s="46">
        <v>0</v>
      </c>
      <c r="CT45" s="46">
        <v>0</v>
      </c>
      <c r="CU45" s="46">
        <v>0</v>
      </c>
      <c r="CV45" s="46" t="s">
        <v>997</v>
      </c>
      <c r="CW45" s="46">
        <v>-12778.841329</v>
      </c>
      <c r="CX45" s="46" t="s">
        <v>623</v>
      </c>
      <c r="CY45" s="46">
        <v>0.014369</v>
      </c>
      <c r="CZ45" s="46">
        <v>-12778.841329</v>
      </c>
      <c r="DA45" s="46">
        <v>-0.009445</v>
      </c>
      <c r="DB45" s="46">
        <v>0.014369</v>
      </c>
      <c r="DC45" s="46">
        <v>-12778.841329</v>
      </c>
      <c r="DD45" s="46">
        <v>-0.007617</v>
      </c>
      <c r="DE45" s="46">
        <v>-6393.893366</v>
      </c>
      <c r="DF45" s="46">
        <v>-10154.627041</v>
      </c>
      <c r="DG45" s="46">
        <v>-12778.841329</v>
      </c>
      <c r="DH45" s="46">
        <v>-12778.841329</v>
      </c>
      <c r="DI45" s="46">
        <v>-12778.841329</v>
      </c>
      <c r="DJ45" s="46" t="s">
        <v>962</v>
      </c>
      <c r="DK45" s="46" t="s">
        <v>1025</v>
      </c>
      <c r="DL45" s="46" t="s">
        <v>1006</v>
      </c>
      <c r="DM45" s="46" t="s">
        <v>1006</v>
      </c>
      <c r="DN45" s="46" t="s">
        <v>1006</v>
      </c>
      <c r="DO45" s="46" t="s">
        <v>623</v>
      </c>
      <c r="DP45" s="46">
        <v>-0.009445</v>
      </c>
      <c r="DQ45" s="46">
        <v>-0.007617</v>
      </c>
      <c r="DR45" s="46">
        <v>376146.454869</v>
      </c>
      <c r="DS45" s="46">
        <v>344805.002324</v>
      </c>
      <c r="DT45" s="236" t="s">
        <v>1267</v>
      </c>
      <c r="DU45" s="235" t="s">
        <v>1275</v>
      </c>
      <c r="DV45" s="235" t="s">
        <v>1275</v>
      </c>
      <c r="DW45" s="236" t="s">
        <v>1278</v>
      </c>
    </row>
    <row r="46" spans="1:127" ht="15">
      <c r="A46" s="46" t="s">
        <v>1164</v>
      </c>
      <c r="B46" s="46" t="s">
        <v>48</v>
      </c>
      <c r="C46" s="46">
        <v>4140940200</v>
      </c>
      <c r="D46" s="46">
        <v>94020</v>
      </c>
      <c r="E46" s="46">
        <v>1</v>
      </c>
      <c r="F46" s="46" t="s">
        <v>705</v>
      </c>
      <c r="G46" s="46" t="s">
        <v>713</v>
      </c>
      <c r="H46" s="46">
        <v>675</v>
      </c>
      <c r="I46" s="46">
        <v>199841.81</v>
      </c>
      <c r="J46" s="46">
        <v>-44833.73118</v>
      </c>
      <c r="K46" s="46">
        <v>41947.81</v>
      </c>
      <c r="L46" s="46">
        <v>170671.95</v>
      </c>
      <c r="M46" s="46">
        <v>133955.35</v>
      </c>
      <c r="N46" s="46">
        <v>37047.09</v>
      </c>
      <c r="O46" s="46">
        <v>-330.49</v>
      </c>
      <c r="P46" s="46">
        <v>330580.74882</v>
      </c>
      <c r="Q46" s="46">
        <v>-164.769679</v>
      </c>
      <c r="R46" s="46">
        <v>257.754303</v>
      </c>
      <c r="S46" s="46">
        <v>0</v>
      </c>
      <c r="T46" s="46">
        <v>198.296409</v>
      </c>
      <c r="U46" s="46">
        <v>-26265.393314</v>
      </c>
      <c r="V46" s="46">
        <v>-26265.393314</v>
      </c>
      <c r="W46" s="46">
        <v>-26768.205217</v>
      </c>
      <c r="X46" s="46">
        <v>163.365196</v>
      </c>
      <c r="Y46" s="46">
        <v>-784.185586</v>
      </c>
      <c r="Z46" s="46">
        <v>330415.979141</v>
      </c>
      <c r="AA46" s="46">
        <v>-241789.62</v>
      </c>
      <c r="AB46" s="46">
        <v>44833.73118</v>
      </c>
      <c r="AC46" s="46">
        <v>143930.858694</v>
      </c>
      <c r="AD46" s="46">
        <v>86358.515216</v>
      </c>
      <c r="AE46" s="46">
        <v>57572.343478</v>
      </c>
      <c r="AF46" s="46">
        <v>45258.489317</v>
      </c>
      <c r="AG46" s="46">
        <v>-1843.085788</v>
      </c>
      <c r="AH46" s="46">
        <v>0</v>
      </c>
      <c r="AI46" s="46">
        <v>0</v>
      </c>
      <c r="AJ46" s="46">
        <v>0</v>
      </c>
      <c r="AK46" s="46">
        <v>131617.004534</v>
      </c>
      <c r="AL46" s="46">
        <v>131617.004534</v>
      </c>
      <c r="AM46" s="46">
        <v>131617.004534</v>
      </c>
      <c r="AN46" s="46">
        <v>37047.09</v>
      </c>
      <c r="AO46" s="46">
        <v>-329.781588</v>
      </c>
      <c r="AP46" s="46">
        <v>168334.312945</v>
      </c>
      <c r="AQ46" s="46">
        <v>168334.312945</v>
      </c>
      <c r="AR46" s="46">
        <v>168334.312945</v>
      </c>
      <c r="AS46" s="46">
        <v>-2337.637055</v>
      </c>
      <c r="AT46" s="46">
        <v>-2337.637055</v>
      </c>
      <c r="AU46" s="46">
        <v>-2337.637055</v>
      </c>
      <c r="AV46" s="46">
        <v>-494.551267</v>
      </c>
      <c r="AW46" s="46">
        <v>-1843.085788</v>
      </c>
      <c r="AX46" s="46">
        <v>-1843.085788</v>
      </c>
      <c r="AY46" s="46">
        <v>-1843.085788</v>
      </c>
      <c r="AZ46" s="46">
        <v>0</v>
      </c>
      <c r="BA46" s="46">
        <v>0</v>
      </c>
      <c r="BB46" s="46">
        <v>0</v>
      </c>
      <c r="BC46" s="46">
        <v>91.01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54.818333</v>
      </c>
      <c r="BM46" s="46">
        <v>145.828333</v>
      </c>
      <c r="BN46" s="46">
        <v>-5975.013686</v>
      </c>
      <c r="BO46" s="46">
        <v>-10470.768373</v>
      </c>
      <c r="BP46" s="46">
        <v>-12313.85416</v>
      </c>
      <c r="BQ46" s="46">
        <v>-12313.85416</v>
      </c>
      <c r="BR46" s="46">
        <v>-12313.85416</v>
      </c>
      <c r="BS46" s="46" t="s">
        <v>785</v>
      </c>
      <c r="BT46" s="46" t="s">
        <v>742</v>
      </c>
      <c r="BU46" s="46" t="s">
        <v>1064</v>
      </c>
      <c r="BV46" s="46" t="s">
        <v>1064</v>
      </c>
      <c r="BW46" s="46" t="s">
        <v>1064</v>
      </c>
      <c r="BX46" s="46">
        <v>-0.897256</v>
      </c>
      <c r="BY46" s="46">
        <v>-0.897256</v>
      </c>
      <c r="BZ46" s="46">
        <v>-0.655951</v>
      </c>
      <c r="CA46" s="46">
        <v>-0.655951</v>
      </c>
      <c r="CB46" s="46">
        <v>-0.881687</v>
      </c>
      <c r="CC46" s="46">
        <v>-0.881687</v>
      </c>
      <c r="CD46" s="46" t="s">
        <v>274</v>
      </c>
      <c r="CE46" s="46" t="s">
        <v>465</v>
      </c>
      <c r="CF46" s="46" t="s">
        <v>275</v>
      </c>
      <c r="CG46" s="46">
        <v>0</v>
      </c>
      <c r="CH46" s="46">
        <v>1012.46709</v>
      </c>
      <c r="CI46" s="46">
        <v>0</v>
      </c>
      <c r="CJ46" s="46">
        <v>0</v>
      </c>
      <c r="CK46" s="46">
        <v>0</v>
      </c>
      <c r="CL46" s="46">
        <v>-5975.013686</v>
      </c>
      <c r="CM46" s="46">
        <v>-11483.235463</v>
      </c>
      <c r="CN46" s="46">
        <v>-12313.85416</v>
      </c>
      <c r="CO46" s="46">
        <v>-12313.85416</v>
      </c>
      <c r="CP46" s="46">
        <v>-12313.85416</v>
      </c>
      <c r="CQ46" s="46">
        <v>633.463081</v>
      </c>
      <c r="CR46" s="46">
        <v>1164.705051</v>
      </c>
      <c r="CS46" s="46">
        <v>0</v>
      </c>
      <c r="CT46" s="46">
        <v>0</v>
      </c>
      <c r="CU46" s="46">
        <v>0</v>
      </c>
      <c r="CV46" s="46" t="s">
        <v>918</v>
      </c>
      <c r="CW46" s="46">
        <v>-12313.85416</v>
      </c>
      <c r="CX46" s="46" t="s">
        <v>840</v>
      </c>
      <c r="CY46" s="46">
        <v>0.008734</v>
      </c>
      <c r="CZ46" s="46">
        <v>-12313.85416</v>
      </c>
      <c r="DA46" s="46">
        <v>-0.00656</v>
      </c>
      <c r="DB46" s="46">
        <v>0.008734</v>
      </c>
      <c r="DC46" s="46">
        <v>-12313.85416</v>
      </c>
      <c r="DD46" s="46">
        <v>-0.008817</v>
      </c>
      <c r="DE46" s="46">
        <v>-5341.550605</v>
      </c>
      <c r="DF46" s="46">
        <v>-9306.063322</v>
      </c>
      <c r="DG46" s="46">
        <v>-12313.85416</v>
      </c>
      <c r="DH46" s="46">
        <v>-12313.85416</v>
      </c>
      <c r="DI46" s="46">
        <v>-12313.85416</v>
      </c>
      <c r="DJ46" s="46" t="s">
        <v>693</v>
      </c>
      <c r="DK46" s="46" t="s">
        <v>745</v>
      </c>
      <c r="DL46" s="46" t="s">
        <v>1064</v>
      </c>
      <c r="DM46" s="46" t="s">
        <v>1064</v>
      </c>
      <c r="DN46" s="46" t="s">
        <v>1064</v>
      </c>
      <c r="DO46" s="46" t="s">
        <v>840</v>
      </c>
      <c r="DP46" s="46">
        <v>-0.00656</v>
      </c>
      <c r="DQ46" s="46">
        <v>-0.008817</v>
      </c>
      <c r="DR46" s="46">
        <v>372251.613362</v>
      </c>
      <c r="DS46" s="46">
        <v>340886.74303</v>
      </c>
      <c r="DT46" s="236" t="s">
        <v>1267</v>
      </c>
      <c r="DU46" s="235" t="s">
        <v>1275</v>
      </c>
      <c r="DV46" s="235" t="s">
        <v>1275</v>
      </c>
      <c r="DW46" s="236" t="s">
        <v>1278</v>
      </c>
    </row>
    <row r="47" spans="1:127" ht="15">
      <c r="A47" s="46" t="s">
        <v>1165</v>
      </c>
      <c r="B47" s="46" t="s">
        <v>49</v>
      </c>
      <c r="C47" s="46">
        <v>4140940210</v>
      </c>
      <c r="D47" s="46">
        <v>94021</v>
      </c>
      <c r="E47" s="46">
        <v>1</v>
      </c>
      <c r="F47" s="46" t="s">
        <v>705</v>
      </c>
      <c r="G47" s="46" t="s">
        <v>713</v>
      </c>
      <c r="H47" s="46">
        <v>1909</v>
      </c>
      <c r="I47" s="46">
        <v>145895.49</v>
      </c>
      <c r="J47" s="46">
        <v>-32731.084546</v>
      </c>
      <c r="K47" s="46">
        <v>60281.89</v>
      </c>
      <c r="L47" s="46">
        <v>365935.61</v>
      </c>
      <c r="M47" s="46">
        <v>326715.55</v>
      </c>
      <c r="N47" s="46">
        <v>39694.31</v>
      </c>
      <c r="O47" s="46">
        <v>-474.25</v>
      </c>
      <c r="P47" s="46">
        <v>499687.595454</v>
      </c>
      <c r="Q47" s="46">
        <v>280.216756</v>
      </c>
      <c r="R47" s="46">
        <v>369.870451</v>
      </c>
      <c r="S47" s="46">
        <v>0</v>
      </c>
      <c r="T47" s="46">
        <v>284.549982</v>
      </c>
      <c r="U47" s="46">
        <v>-37841.492528</v>
      </c>
      <c r="V47" s="46">
        <v>-37841.492528</v>
      </c>
      <c r="W47" s="46">
        <v>-38565.91164</v>
      </c>
      <c r="X47" s="46">
        <v>235.366086</v>
      </c>
      <c r="Y47" s="46">
        <v>-609.569764</v>
      </c>
      <c r="Z47" s="46">
        <v>499967.81221</v>
      </c>
      <c r="AA47" s="46">
        <v>-206177.38</v>
      </c>
      <c r="AB47" s="46">
        <v>32731.084546</v>
      </c>
      <c r="AC47" s="46">
        <v>316233.616534</v>
      </c>
      <c r="AD47" s="46">
        <v>189740.16992</v>
      </c>
      <c r="AE47" s="46">
        <v>126493.446614</v>
      </c>
      <c r="AF47" s="46">
        <v>146050.480182</v>
      </c>
      <c r="AG47" s="46">
        <v>9269.133347</v>
      </c>
      <c r="AH47" s="46">
        <v>0</v>
      </c>
      <c r="AI47" s="46">
        <v>0</v>
      </c>
      <c r="AJ47" s="46">
        <v>0</v>
      </c>
      <c r="AK47" s="46">
        <v>335790.650103</v>
      </c>
      <c r="AL47" s="46">
        <v>335790.650103</v>
      </c>
      <c r="AM47" s="46">
        <v>335790.650103</v>
      </c>
      <c r="AN47" s="46">
        <v>39694.3125</v>
      </c>
      <c r="AO47" s="46">
        <v>-473.727483</v>
      </c>
      <c r="AP47" s="46">
        <v>375011.23512</v>
      </c>
      <c r="AQ47" s="46">
        <v>375011.23512</v>
      </c>
      <c r="AR47" s="46">
        <v>375011.23512</v>
      </c>
      <c r="AS47" s="46">
        <v>9075.62512</v>
      </c>
      <c r="AT47" s="46">
        <v>9075.62512</v>
      </c>
      <c r="AU47" s="46">
        <v>9075.62512</v>
      </c>
      <c r="AV47" s="46">
        <v>-193.510727</v>
      </c>
      <c r="AW47" s="46">
        <v>9269.133347</v>
      </c>
      <c r="AX47" s="46">
        <v>9269.133347</v>
      </c>
      <c r="AY47" s="46">
        <v>9269.133347</v>
      </c>
      <c r="AZ47" s="46">
        <v>0</v>
      </c>
      <c r="BA47" s="46">
        <v>0</v>
      </c>
      <c r="BB47" s="46">
        <v>0</v>
      </c>
      <c r="BC47" s="46">
        <v>958.62</v>
      </c>
      <c r="BD47" s="46">
        <v>0</v>
      </c>
      <c r="BE47" s="46">
        <v>0</v>
      </c>
      <c r="BF47" s="46">
        <v>0</v>
      </c>
      <c r="BG47" s="46">
        <v>3791.42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4750.04</v>
      </c>
      <c r="BN47" s="46">
        <v>8366.894532</v>
      </c>
      <c r="BO47" s="46">
        <v>10287.900222</v>
      </c>
      <c r="BP47" s="46">
        <v>19557.033569</v>
      </c>
      <c r="BQ47" s="46">
        <v>19557.033569</v>
      </c>
      <c r="BR47" s="46">
        <v>19557.033569</v>
      </c>
      <c r="BS47" s="46" t="s">
        <v>630</v>
      </c>
      <c r="BT47" s="46" t="s">
        <v>989</v>
      </c>
      <c r="BU47" s="46" t="s">
        <v>861</v>
      </c>
      <c r="BV47" s="46" t="s">
        <v>861</v>
      </c>
      <c r="BW47" s="46" t="s">
        <v>861</v>
      </c>
      <c r="BX47" s="46">
        <v>1.89198</v>
      </c>
      <c r="BY47" s="46">
        <v>1.89198</v>
      </c>
      <c r="BZ47" s="46">
        <v>1.906176</v>
      </c>
      <c r="CA47" s="46">
        <v>1.906176</v>
      </c>
      <c r="CB47" s="46">
        <v>1.896092</v>
      </c>
      <c r="CC47" s="46">
        <v>1.896092</v>
      </c>
      <c r="CD47" s="46" t="s">
        <v>510</v>
      </c>
      <c r="CE47" s="46" t="s">
        <v>423</v>
      </c>
      <c r="CF47" s="46" t="s">
        <v>474</v>
      </c>
      <c r="CG47" s="46">
        <v>0</v>
      </c>
      <c r="CH47" s="46">
        <v>0</v>
      </c>
      <c r="CI47" s="46">
        <v>0</v>
      </c>
      <c r="CJ47" s="46">
        <v>0</v>
      </c>
      <c r="CK47" s="46">
        <v>0</v>
      </c>
      <c r="CL47" s="46">
        <v>8366.894532</v>
      </c>
      <c r="CM47" s="46">
        <v>10287.900222</v>
      </c>
      <c r="CN47" s="46">
        <v>19557.033569</v>
      </c>
      <c r="CO47" s="46">
        <v>19557.033569</v>
      </c>
      <c r="CP47" s="46">
        <v>19557.033569</v>
      </c>
      <c r="CQ47" s="46">
        <v>0</v>
      </c>
      <c r="CR47" s="46">
        <v>0</v>
      </c>
      <c r="CS47" s="46">
        <v>0</v>
      </c>
      <c r="CT47" s="46">
        <v>0</v>
      </c>
      <c r="CU47" s="46">
        <v>0</v>
      </c>
      <c r="CV47" s="46" t="s">
        <v>1004</v>
      </c>
      <c r="CW47" s="46">
        <v>19557.033569</v>
      </c>
      <c r="CX47" s="46" t="s">
        <v>872</v>
      </c>
      <c r="CY47" s="46">
        <v>0.020758</v>
      </c>
      <c r="CZ47" s="46">
        <v>19557.033569</v>
      </c>
      <c r="DA47" s="46">
        <v>0.019062</v>
      </c>
      <c r="DB47" s="46">
        <v>0.020758</v>
      </c>
      <c r="DC47" s="46">
        <v>19557.033569</v>
      </c>
      <c r="DD47" s="46">
        <v>0.018961</v>
      </c>
      <c r="DE47" s="46">
        <v>8366.894532</v>
      </c>
      <c r="DF47" s="46">
        <v>10287.900222</v>
      </c>
      <c r="DG47" s="46">
        <v>19557.033569</v>
      </c>
      <c r="DH47" s="46">
        <v>19557.033569</v>
      </c>
      <c r="DI47" s="46">
        <v>19557.033569</v>
      </c>
      <c r="DJ47" s="46" t="s">
        <v>630</v>
      </c>
      <c r="DK47" s="46" t="s">
        <v>989</v>
      </c>
      <c r="DL47" s="46" t="s">
        <v>861</v>
      </c>
      <c r="DM47" s="46" t="s">
        <v>861</v>
      </c>
      <c r="DN47" s="46" t="s">
        <v>861</v>
      </c>
      <c r="DO47" s="46" t="s">
        <v>872</v>
      </c>
      <c r="DP47" s="46">
        <v>0.019062</v>
      </c>
      <c r="DQ47" s="46">
        <v>0.018961</v>
      </c>
      <c r="DR47" s="46">
        <v>536316.227109</v>
      </c>
      <c r="DS47" s="46">
        <v>489679.910505</v>
      </c>
      <c r="DT47" s="236" t="s">
        <v>1268</v>
      </c>
      <c r="DU47" s="235" t="s">
        <v>1275</v>
      </c>
      <c r="DV47" s="235" t="s">
        <v>1275</v>
      </c>
      <c r="DW47" s="236" t="s">
        <v>1279</v>
      </c>
    </row>
    <row r="48" spans="1:127" ht="15">
      <c r="A48" s="46" t="s">
        <v>1166</v>
      </c>
      <c r="B48" s="46" t="s">
        <v>50</v>
      </c>
      <c r="C48" s="46">
        <v>4140190240</v>
      </c>
      <c r="D48" s="46">
        <v>70024</v>
      </c>
      <c r="E48" s="46">
        <v>1</v>
      </c>
      <c r="F48" s="46" t="s">
        <v>705</v>
      </c>
      <c r="G48" s="46" t="s">
        <v>706</v>
      </c>
      <c r="H48" s="46">
        <v>1345</v>
      </c>
      <c r="I48" s="46">
        <v>147046.63</v>
      </c>
      <c r="J48" s="46">
        <v>-32989.338319</v>
      </c>
      <c r="K48" s="46">
        <v>41074.11</v>
      </c>
      <c r="L48" s="46">
        <v>321431.48</v>
      </c>
      <c r="M48" s="46">
        <v>295979.94</v>
      </c>
      <c r="N48" s="46">
        <v>25886.1</v>
      </c>
      <c r="O48" s="46">
        <v>-434.56</v>
      </c>
      <c r="P48" s="46">
        <v>450676.781681</v>
      </c>
      <c r="Q48" s="46">
        <v>490.738192</v>
      </c>
      <c r="R48" s="46">
        <v>338.915475</v>
      </c>
      <c r="S48" s="46">
        <v>0</v>
      </c>
      <c r="T48" s="46">
        <v>260.735596</v>
      </c>
      <c r="U48" s="46">
        <v>-34598.241564</v>
      </c>
      <c r="V48" s="46">
        <v>-34598.241564</v>
      </c>
      <c r="W48" s="46">
        <v>-35260.573458</v>
      </c>
      <c r="X48" s="46">
        <v>215.193751</v>
      </c>
      <c r="Y48" s="46">
        <v>-324.10663</v>
      </c>
      <c r="Z48" s="46">
        <v>451167.519873</v>
      </c>
      <c r="AA48" s="46">
        <v>-188120.74</v>
      </c>
      <c r="AB48" s="46">
        <v>32989.338319</v>
      </c>
      <c r="AC48" s="46">
        <v>293800.482354</v>
      </c>
      <c r="AD48" s="46">
        <v>176280.289412</v>
      </c>
      <c r="AE48" s="46">
        <v>117520.192942</v>
      </c>
      <c r="AF48" s="46">
        <v>125128.906809</v>
      </c>
      <c r="AG48" s="46">
        <v>5373.07803</v>
      </c>
      <c r="AH48" s="46">
        <v>0</v>
      </c>
      <c r="AI48" s="46">
        <v>0</v>
      </c>
      <c r="AJ48" s="46">
        <v>0</v>
      </c>
      <c r="AK48" s="46">
        <v>301409.196221</v>
      </c>
      <c r="AL48" s="46">
        <v>301409.196221</v>
      </c>
      <c r="AM48" s="46">
        <v>301409.196221</v>
      </c>
      <c r="AN48" s="46">
        <v>25886.1</v>
      </c>
      <c r="AO48" s="46">
        <v>-434.306918</v>
      </c>
      <c r="AP48" s="46">
        <v>326860.989304</v>
      </c>
      <c r="AQ48" s="46">
        <v>326860.989304</v>
      </c>
      <c r="AR48" s="46">
        <v>326860.989304</v>
      </c>
      <c r="AS48" s="46">
        <v>5429.509304</v>
      </c>
      <c r="AT48" s="46">
        <v>5429.509304</v>
      </c>
      <c r="AU48" s="46">
        <v>5429.509304</v>
      </c>
      <c r="AV48" s="46">
        <v>56.431274</v>
      </c>
      <c r="AW48" s="46">
        <v>5373.07803</v>
      </c>
      <c r="AX48" s="46">
        <v>5373.07803</v>
      </c>
      <c r="AY48" s="46">
        <v>5373.07803</v>
      </c>
      <c r="AZ48" s="46">
        <v>0</v>
      </c>
      <c r="BA48" s="46">
        <v>0</v>
      </c>
      <c r="BB48" s="46">
        <v>0</v>
      </c>
      <c r="BC48" s="46">
        <v>217.31</v>
      </c>
      <c r="BD48" s="46">
        <v>0</v>
      </c>
      <c r="BE48" s="46">
        <v>625.761388</v>
      </c>
      <c r="BF48" s="46">
        <v>0</v>
      </c>
      <c r="BG48" s="46">
        <v>457.53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1300.601388</v>
      </c>
      <c r="BN48" s="46">
        <v>4558.263475</v>
      </c>
      <c r="BO48" s="46">
        <v>2235.635838</v>
      </c>
      <c r="BP48" s="46">
        <v>7608.713868</v>
      </c>
      <c r="BQ48" s="46">
        <v>7608.713868</v>
      </c>
      <c r="BR48" s="46">
        <v>7608.713868</v>
      </c>
      <c r="BS48" s="46" t="s">
        <v>708</v>
      </c>
      <c r="BT48" s="46" t="s">
        <v>919</v>
      </c>
      <c r="BU48" s="46" t="s">
        <v>744</v>
      </c>
      <c r="BV48" s="46" t="s">
        <v>744</v>
      </c>
      <c r="BW48" s="46" t="s">
        <v>744</v>
      </c>
      <c r="BX48" s="46">
        <v>1.195996</v>
      </c>
      <c r="BY48" s="46">
        <v>1.195996</v>
      </c>
      <c r="BZ48" s="46">
        <v>1.381274</v>
      </c>
      <c r="CA48" s="46">
        <v>1.381274</v>
      </c>
      <c r="CB48" s="46">
        <v>1.199853</v>
      </c>
      <c r="CC48" s="46">
        <v>1.199853</v>
      </c>
      <c r="CD48" s="46" t="s">
        <v>294</v>
      </c>
      <c r="CE48" s="46" t="s">
        <v>293</v>
      </c>
      <c r="CF48" s="46" t="s">
        <v>294</v>
      </c>
      <c r="CG48" s="46">
        <v>0</v>
      </c>
      <c r="CH48" s="46">
        <v>0</v>
      </c>
      <c r="CI48" s="46">
        <v>0</v>
      </c>
      <c r="CJ48" s="46">
        <v>0</v>
      </c>
      <c r="CK48" s="46">
        <v>0</v>
      </c>
      <c r="CL48" s="46">
        <v>4558.263475</v>
      </c>
      <c r="CM48" s="46">
        <v>2235.635838</v>
      </c>
      <c r="CN48" s="46">
        <v>7608.713868</v>
      </c>
      <c r="CO48" s="46">
        <v>7608.713868</v>
      </c>
      <c r="CP48" s="46">
        <v>7608.713868</v>
      </c>
      <c r="CQ48" s="46">
        <v>0</v>
      </c>
      <c r="CR48" s="46">
        <v>0</v>
      </c>
      <c r="CS48" s="46">
        <v>0</v>
      </c>
      <c r="CT48" s="46">
        <v>0</v>
      </c>
      <c r="CU48" s="46">
        <v>0</v>
      </c>
      <c r="CV48" s="46" t="s">
        <v>795</v>
      </c>
      <c r="CW48" s="46">
        <v>7608.713868</v>
      </c>
      <c r="CX48" s="46" t="s">
        <v>654</v>
      </c>
      <c r="CY48" s="46">
        <v>0.012152</v>
      </c>
      <c r="CZ48" s="46">
        <v>7608.713868</v>
      </c>
      <c r="DA48" s="46">
        <v>0.013813</v>
      </c>
      <c r="DB48" s="46">
        <v>0.012152</v>
      </c>
      <c r="DC48" s="46">
        <v>7608.713868</v>
      </c>
      <c r="DD48" s="46">
        <v>0.011999</v>
      </c>
      <c r="DE48" s="46">
        <v>4558.263475</v>
      </c>
      <c r="DF48" s="46">
        <v>2235.635838</v>
      </c>
      <c r="DG48" s="46">
        <v>7608.713868</v>
      </c>
      <c r="DH48" s="46">
        <v>7608.713868</v>
      </c>
      <c r="DI48" s="46">
        <v>7608.713868</v>
      </c>
      <c r="DJ48" s="46" t="s">
        <v>708</v>
      </c>
      <c r="DK48" s="46" t="s">
        <v>919</v>
      </c>
      <c r="DL48" s="46" t="s">
        <v>744</v>
      </c>
      <c r="DM48" s="46" t="s">
        <v>744</v>
      </c>
      <c r="DN48" s="46" t="s">
        <v>744</v>
      </c>
      <c r="DO48" s="46" t="s">
        <v>654</v>
      </c>
      <c r="DP48" s="46">
        <v>0.013813</v>
      </c>
      <c r="DQ48" s="46">
        <v>0.011999</v>
      </c>
      <c r="DR48" s="46">
        <v>490350.595082</v>
      </c>
      <c r="DS48" s="46">
        <v>448931.886563</v>
      </c>
      <c r="DT48" s="236" t="s">
        <v>1268</v>
      </c>
      <c r="DU48" s="235" t="s">
        <v>1275</v>
      </c>
      <c r="DV48" s="235" t="s">
        <v>1275</v>
      </c>
      <c r="DW48" s="236" t="s">
        <v>1278</v>
      </c>
    </row>
    <row r="49" spans="1:127" ht="15">
      <c r="A49" s="46" t="s">
        <v>1167</v>
      </c>
      <c r="B49" s="46" t="s">
        <v>51</v>
      </c>
      <c r="C49" s="46">
        <v>4140940220</v>
      </c>
      <c r="D49" s="46">
        <v>94022</v>
      </c>
      <c r="E49" s="46">
        <v>1</v>
      </c>
      <c r="F49" s="46" t="s">
        <v>705</v>
      </c>
      <c r="G49" s="46" t="s">
        <v>713</v>
      </c>
      <c r="H49" s="46">
        <v>3170</v>
      </c>
      <c r="I49" s="46">
        <v>535885.48</v>
      </c>
      <c r="J49" s="46">
        <v>-120223.818797</v>
      </c>
      <c r="K49" s="46">
        <v>146643.18</v>
      </c>
      <c r="L49" s="46">
        <v>301481.43</v>
      </c>
      <c r="M49" s="46">
        <v>240855.72</v>
      </c>
      <c r="N49" s="46">
        <v>61379.65</v>
      </c>
      <c r="O49" s="46">
        <v>-753.94</v>
      </c>
      <c r="P49" s="46">
        <v>802406.621203</v>
      </c>
      <c r="Q49" s="46">
        <v>502.636714</v>
      </c>
      <c r="R49" s="46">
        <v>588.005763</v>
      </c>
      <c r="S49" s="46">
        <v>0</v>
      </c>
      <c r="T49" s="46">
        <v>452.366575</v>
      </c>
      <c r="U49" s="46">
        <v>-60383.173012</v>
      </c>
      <c r="V49" s="46">
        <v>-60383.173012</v>
      </c>
      <c r="W49" s="46">
        <v>-61539.119082</v>
      </c>
      <c r="X49" s="46">
        <v>375.570575</v>
      </c>
      <c r="Y49" s="46">
        <v>-913.306199</v>
      </c>
      <c r="Z49" s="46">
        <v>802909.257917</v>
      </c>
      <c r="AA49" s="46">
        <v>-682528.66</v>
      </c>
      <c r="AB49" s="46">
        <v>120223.818797</v>
      </c>
      <c r="AC49" s="46">
        <v>216226.532774</v>
      </c>
      <c r="AD49" s="46">
        <v>129735.919664</v>
      </c>
      <c r="AE49" s="46">
        <v>86490.61311</v>
      </c>
      <c r="AF49" s="46">
        <v>135432.852289</v>
      </c>
      <c r="AG49" s="46">
        <v>24564.355239</v>
      </c>
      <c r="AH49" s="46">
        <v>0</v>
      </c>
      <c r="AI49" s="46">
        <v>0</v>
      </c>
      <c r="AJ49" s="46">
        <v>0</v>
      </c>
      <c r="AK49" s="46">
        <v>265168.771953</v>
      </c>
      <c r="AL49" s="46">
        <v>265168.771953</v>
      </c>
      <c r="AM49" s="46">
        <v>265168.771953</v>
      </c>
      <c r="AN49" s="46">
        <v>61379.65</v>
      </c>
      <c r="AO49" s="46">
        <v>-753.168959</v>
      </c>
      <c r="AP49" s="46">
        <v>325795.252995</v>
      </c>
      <c r="AQ49" s="46">
        <v>325795.252995</v>
      </c>
      <c r="AR49" s="46">
        <v>325795.252995</v>
      </c>
      <c r="AS49" s="46">
        <v>24313.822995</v>
      </c>
      <c r="AT49" s="46">
        <v>24313.822995</v>
      </c>
      <c r="AU49" s="46">
        <v>24313.822995</v>
      </c>
      <c r="AV49" s="46">
        <v>-250.532245</v>
      </c>
      <c r="AW49" s="46">
        <v>24564.355239</v>
      </c>
      <c r="AX49" s="46">
        <v>24564.355239</v>
      </c>
      <c r="AY49" s="46">
        <v>24564.355239</v>
      </c>
      <c r="AZ49" s="46">
        <v>0</v>
      </c>
      <c r="BA49" s="46">
        <v>0</v>
      </c>
      <c r="BB49" s="46">
        <v>0</v>
      </c>
      <c r="BC49" s="46">
        <v>2890.45</v>
      </c>
      <c r="BD49" s="46">
        <v>0</v>
      </c>
      <c r="BE49" s="46">
        <v>0</v>
      </c>
      <c r="BF49" s="46">
        <v>0</v>
      </c>
      <c r="BG49" s="46">
        <v>24914.59</v>
      </c>
      <c r="BH49" s="46">
        <v>0</v>
      </c>
      <c r="BI49" s="46">
        <v>0</v>
      </c>
      <c r="BJ49" s="46">
        <v>515.312</v>
      </c>
      <c r="BK49" s="46">
        <v>0</v>
      </c>
      <c r="BL49" s="46">
        <v>213.468</v>
      </c>
      <c r="BM49" s="46">
        <v>28533.82</v>
      </c>
      <c r="BN49" s="46">
        <v>24072.160377</v>
      </c>
      <c r="BO49" s="46">
        <v>24377.88394</v>
      </c>
      <c r="BP49" s="46">
        <v>48942.239179</v>
      </c>
      <c r="BQ49" s="46">
        <v>48942.239179</v>
      </c>
      <c r="BR49" s="46">
        <v>48942.239179</v>
      </c>
      <c r="BS49" s="46" t="s">
        <v>696</v>
      </c>
      <c r="BT49" s="46" t="s">
        <v>788</v>
      </c>
      <c r="BU49" s="46" t="s">
        <v>953</v>
      </c>
      <c r="BV49" s="46" t="s">
        <v>953</v>
      </c>
      <c r="BW49" s="46" t="s">
        <v>953</v>
      </c>
      <c r="BX49" s="46">
        <v>3.154821</v>
      </c>
      <c r="BY49" s="46">
        <v>3.154821</v>
      </c>
      <c r="BZ49" s="46">
        <v>3.143961</v>
      </c>
      <c r="CA49" s="46">
        <v>3.143961</v>
      </c>
      <c r="CB49" s="46">
        <v>3.156923</v>
      </c>
      <c r="CC49" s="46">
        <v>3.156923</v>
      </c>
      <c r="CD49" s="46" t="s">
        <v>502</v>
      </c>
      <c r="CE49" s="46" t="s">
        <v>517</v>
      </c>
      <c r="CF49" s="46" t="s">
        <v>470</v>
      </c>
      <c r="CG49" s="46">
        <v>0</v>
      </c>
      <c r="CH49" s="46">
        <v>0</v>
      </c>
      <c r="CI49" s="46">
        <v>0</v>
      </c>
      <c r="CJ49" s="46">
        <v>0</v>
      </c>
      <c r="CK49" s="46">
        <v>0</v>
      </c>
      <c r="CL49" s="46">
        <v>24072.160377</v>
      </c>
      <c r="CM49" s="46">
        <v>24377.88394</v>
      </c>
      <c r="CN49" s="46">
        <v>48942.239179</v>
      </c>
      <c r="CO49" s="46">
        <v>48942.239179</v>
      </c>
      <c r="CP49" s="46">
        <v>48942.239179</v>
      </c>
      <c r="CQ49" s="46">
        <v>0</v>
      </c>
      <c r="CR49" s="46">
        <v>0</v>
      </c>
      <c r="CS49" s="46">
        <v>0</v>
      </c>
      <c r="CT49" s="46">
        <v>0</v>
      </c>
      <c r="CU49" s="46">
        <v>0</v>
      </c>
      <c r="CV49" s="46" t="s">
        <v>1029</v>
      </c>
      <c r="CW49" s="46">
        <v>48942.239179</v>
      </c>
      <c r="CX49" s="46" t="s">
        <v>1073</v>
      </c>
      <c r="CY49" s="46">
        <v>0.024617</v>
      </c>
      <c r="CZ49" s="46">
        <v>48942.239179</v>
      </c>
      <c r="DA49" s="46">
        <v>0.03144</v>
      </c>
      <c r="DB49" s="46">
        <v>0.024617</v>
      </c>
      <c r="DC49" s="46">
        <v>48942.239179</v>
      </c>
      <c r="DD49" s="46">
        <v>0.031569</v>
      </c>
      <c r="DE49" s="46">
        <v>24072.160377</v>
      </c>
      <c r="DF49" s="46">
        <v>24377.88394</v>
      </c>
      <c r="DG49" s="46">
        <v>48942.239179</v>
      </c>
      <c r="DH49" s="46">
        <v>48942.239179</v>
      </c>
      <c r="DI49" s="46">
        <v>48942.239179</v>
      </c>
      <c r="DJ49" s="46" t="s">
        <v>696</v>
      </c>
      <c r="DK49" s="46" t="s">
        <v>788</v>
      </c>
      <c r="DL49" s="46" t="s">
        <v>953</v>
      </c>
      <c r="DM49" s="46" t="s">
        <v>953</v>
      </c>
      <c r="DN49" s="46" t="s">
        <v>953</v>
      </c>
      <c r="DO49" s="46" t="s">
        <v>1073</v>
      </c>
      <c r="DP49" s="46">
        <v>0.03144</v>
      </c>
      <c r="DQ49" s="46">
        <v>0.031569</v>
      </c>
      <c r="DR49" s="46">
        <v>855792.765223</v>
      </c>
      <c r="DS49" s="46">
        <v>778531.37414</v>
      </c>
      <c r="DT49" s="236" t="s">
        <v>1268</v>
      </c>
      <c r="DU49" s="235" t="s">
        <v>1275</v>
      </c>
      <c r="DV49" s="235" t="s">
        <v>1275</v>
      </c>
      <c r="DW49" s="236" t="s">
        <v>1279</v>
      </c>
    </row>
    <row r="50" spans="1:127" ht="15">
      <c r="A50" s="46" t="s">
        <v>1168</v>
      </c>
      <c r="B50" s="46" t="s">
        <v>52</v>
      </c>
      <c r="C50" s="46">
        <v>4140190250</v>
      </c>
      <c r="D50" s="46">
        <v>70025</v>
      </c>
      <c r="E50" s="46">
        <v>1</v>
      </c>
      <c r="F50" s="46" t="s">
        <v>705</v>
      </c>
      <c r="G50" s="46" t="s">
        <v>706</v>
      </c>
      <c r="H50" s="46">
        <v>1464</v>
      </c>
      <c r="I50" s="46">
        <v>270400.79</v>
      </c>
      <c r="J50" s="46">
        <v>-60663.363336</v>
      </c>
      <c r="K50" s="46">
        <v>71667.59</v>
      </c>
      <c r="L50" s="46">
        <v>312235.21</v>
      </c>
      <c r="M50" s="46">
        <v>231871.23</v>
      </c>
      <c r="N50" s="46">
        <v>80865.53</v>
      </c>
      <c r="O50" s="46">
        <v>-501.55</v>
      </c>
      <c r="P50" s="46">
        <v>512774.696664</v>
      </c>
      <c r="Q50" s="46">
        <v>541.365653</v>
      </c>
      <c r="R50" s="46">
        <v>391.162532</v>
      </c>
      <c r="S50" s="46">
        <v>0</v>
      </c>
      <c r="T50" s="46">
        <v>300.930477</v>
      </c>
      <c r="U50" s="46">
        <v>-39947.23672</v>
      </c>
      <c r="V50" s="46">
        <v>-39947.23672</v>
      </c>
      <c r="W50" s="46">
        <v>-40711.967173</v>
      </c>
      <c r="X50" s="46">
        <v>248.46337</v>
      </c>
      <c r="Y50" s="46">
        <v>-399.190726</v>
      </c>
      <c r="Z50" s="46">
        <v>513316.062317</v>
      </c>
      <c r="AA50" s="46">
        <v>-342068.38</v>
      </c>
      <c r="AB50" s="46">
        <v>60663.363336</v>
      </c>
      <c r="AC50" s="46">
        <v>236708.980842</v>
      </c>
      <c r="AD50" s="46">
        <v>142025.388505</v>
      </c>
      <c r="AE50" s="46">
        <v>94683.592337</v>
      </c>
      <c r="AF50" s="46">
        <v>91730.021038</v>
      </c>
      <c r="AG50" s="46">
        <v>1844.363891</v>
      </c>
      <c r="AH50" s="46">
        <v>0</v>
      </c>
      <c r="AI50" s="46">
        <v>0</v>
      </c>
      <c r="AJ50" s="46">
        <v>0</v>
      </c>
      <c r="AK50" s="46">
        <v>233755.409544</v>
      </c>
      <c r="AL50" s="46">
        <v>233755.409544</v>
      </c>
      <c r="AM50" s="46">
        <v>233755.409544</v>
      </c>
      <c r="AN50" s="46">
        <v>80865.531852</v>
      </c>
      <c r="AO50" s="46">
        <v>-501.235266</v>
      </c>
      <c r="AP50" s="46">
        <v>314119.70613</v>
      </c>
      <c r="AQ50" s="46">
        <v>314119.70613</v>
      </c>
      <c r="AR50" s="46">
        <v>314119.70613</v>
      </c>
      <c r="AS50" s="46">
        <v>1884.49613</v>
      </c>
      <c r="AT50" s="46">
        <v>1884.49613</v>
      </c>
      <c r="AU50" s="46">
        <v>1884.49613</v>
      </c>
      <c r="AV50" s="46">
        <v>40.130387</v>
      </c>
      <c r="AW50" s="46">
        <v>1844.363891</v>
      </c>
      <c r="AX50" s="46">
        <v>1844.363891</v>
      </c>
      <c r="AY50" s="46">
        <v>1844.363891</v>
      </c>
      <c r="AZ50" s="46">
        <v>0</v>
      </c>
      <c r="BA50" s="46">
        <v>0</v>
      </c>
      <c r="BB50" s="46">
        <v>0</v>
      </c>
      <c r="BC50" s="46">
        <v>1449.81</v>
      </c>
      <c r="BD50" s="46">
        <v>0</v>
      </c>
      <c r="BE50" s="46">
        <v>0</v>
      </c>
      <c r="BF50" s="46">
        <v>0</v>
      </c>
      <c r="BG50" s="46">
        <v>1185.17</v>
      </c>
      <c r="BH50" s="46">
        <v>0</v>
      </c>
      <c r="BI50" s="46">
        <v>0</v>
      </c>
      <c r="BJ50" s="46">
        <v>225.2343</v>
      </c>
      <c r="BK50" s="46">
        <v>0</v>
      </c>
      <c r="BL50" s="46">
        <v>0</v>
      </c>
      <c r="BM50" s="46">
        <v>2860.2143</v>
      </c>
      <c r="BN50" s="46">
        <v>-2114.719721</v>
      </c>
      <c r="BO50" s="46">
        <v>-4797.935189</v>
      </c>
      <c r="BP50" s="46">
        <v>-2953.571298</v>
      </c>
      <c r="BQ50" s="46">
        <v>-2953.571298</v>
      </c>
      <c r="BR50" s="46">
        <v>-2953.571298</v>
      </c>
      <c r="BS50" s="46" t="s">
        <v>644</v>
      </c>
      <c r="BT50" s="46" t="s">
        <v>895</v>
      </c>
      <c r="BU50" s="46" t="s">
        <v>921</v>
      </c>
      <c r="BV50" s="46" t="s">
        <v>921</v>
      </c>
      <c r="BW50" s="46" t="s">
        <v>921</v>
      </c>
      <c r="BX50" s="46">
        <v>0.355475</v>
      </c>
      <c r="BY50" s="46">
        <v>0.355475</v>
      </c>
      <c r="BZ50" s="46">
        <v>0.524768</v>
      </c>
      <c r="CA50" s="46">
        <v>0.524768</v>
      </c>
      <c r="CB50" s="46">
        <v>0.357878</v>
      </c>
      <c r="CC50" s="46">
        <v>0.357878</v>
      </c>
      <c r="CD50" s="46" t="s">
        <v>382</v>
      </c>
      <c r="CE50" s="46" t="s">
        <v>363</v>
      </c>
      <c r="CF50" s="46" t="s">
        <v>382</v>
      </c>
      <c r="CG50" s="46">
        <v>0</v>
      </c>
      <c r="CH50" s="46">
        <v>0</v>
      </c>
      <c r="CI50" s="46">
        <v>0</v>
      </c>
      <c r="CJ50" s="46">
        <v>0</v>
      </c>
      <c r="CK50" s="46">
        <v>0</v>
      </c>
      <c r="CL50" s="46">
        <v>-2114.719721</v>
      </c>
      <c r="CM50" s="46">
        <v>-4797.935189</v>
      </c>
      <c r="CN50" s="46">
        <v>-2953.571298</v>
      </c>
      <c r="CO50" s="46">
        <v>-2953.571298</v>
      </c>
      <c r="CP50" s="46">
        <v>-2953.571298</v>
      </c>
      <c r="CQ50" s="46">
        <v>0</v>
      </c>
      <c r="CR50" s="46">
        <v>0</v>
      </c>
      <c r="CS50" s="46">
        <v>0</v>
      </c>
      <c r="CT50" s="46">
        <v>0</v>
      </c>
      <c r="CU50" s="46">
        <v>0</v>
      </c>
      <c r="CV50" s="46" t="s">
        <v>871</v>
      </c>
      <c r="CW50" s="46">
        <v>-2953.571298</v>
      </c>
      <c r="CX50" s="46" t="s">
        <v>1013</v>
      </c>
      <c r="CY50" s="46">
        <v>0.010146</v>
      </c>
      <c r="CZ50" s="46">
        <v>-2953.571298</v>
      </c>
      <c r="DA50" s="46">
        <v>0.005248</v>
      </c>
      <c r="DB50" s="46">
        <v>0.010146</v>
      </c>
      <c r="DC50" s="46">
        <v>-2953.571298</v>
      </c>
      <c r="DD50" s="46">
        <v>0.003579</v>
      </c>
      <c r="DE50" s="46">
        <v>-2114.719721</v>
      </c>
      <c r="DF50" s="46">
        <v>-4797.935189</v>
      </c>
      <c r="DG50" s="46">
        <v>-2953.571298</v>
      </c>
      <c r="DH50" s="46">
        <v>-2953.571298</v>
      </c>
      <c r="DI50" s="46">
        <v>-2953.571298</v>
      </c>
      <c r="DJ50" s="46" t="s">
        <v>644</v>
      </c>
      <c r="DK50" s="46" t="s">
        <v>895</v>
      </c>
      <c r="DL50" s="46" t="s">
        <v>921</v>
      </c>
      <c r="DM50" s="46" t="s">
        <v>921</v>
      </c>
      <c r="DN50" s="46" t="s">
        <v>921</v>
      </c>
      <c r="DO50" s="46" t="s">
        <v>1013</v>
      </c>
      <c r="DP50" s="46">
        <v>0.005248</v>
      </c>
      <c r="DQ50" s="46">
        <v>0.003579</v>
      </c>
      <c r="DR50" s="46">
        <v>566160.313713</v>
      </c>
      <c r="DS50" s="46">
        <v>518113.998546</v>
      </c>
      <c r="DT50" s="236" t="s">
        <v>1268</v>
      </c>
      <c r="DU50" s="235" t="s">
        <v>1275</v>
      </c>
      <c r="DV50" s="235" t="s">
        <v>1275</v>
      </c>
      <c r="DW50" s="236" t="s">
        <v>1278</v>
      </c>
    </row>
    <row r="51" spans="1:127" ht="15">
      <c r="A51" s="46" t="s">
        <v>1169</v>
      </c>
      <c r="B51" s="46" t="s">
        <v>53</v>
      </c>
      <c r="C51" s="46">
        <v>4140190260</v>
      </c>
      <c r="D51" s="46">
        <v>70026</v>
      </c>
      <c r="E51" s="46">
        <v>1</v>
      </c>
      <c r="F51" s="46" t="s">
        <v>705</v>
      </c>
      <c r="G51" s="46" t="s">
        <v>706</v>
      </c>
      <c r="H51" s="46">
        <v>809</v>
      </c>
      <c r="I51" s="46">
        <v>122819.6</v>
      </c>
      <c r="J51" s="46">
        <v>-27554.098564</v>
      </c>
      <c r="K51" s="46">
        <v>35097.96</v>
      </c>
      <c r="L51" s="46">
        <v>180089.63</v>
      </c>
      <c r="M51" s="46">
        <v>149752.55</v>
      </c>
      <c r="N51" s="46">
        <v>30605.59</v>
      </c>
      <c r="O51" s="46">
        <v>-268.51</v>
      </c>
      <c r="P51" s="46">
        <v>279847.501436</v>
      </c>
      <c r="Q51" s="46">
        <v>204.36184</v>
      </c>
      <c r="R51" s="46">
        <v>209.410541</v>
      </c>
      <c r="S51" s="46">
        <v>0</v>
      </c>
      <c r="T51" s="46">
        <v>161.104424</v>
      </c>
      <c r="U51" s="46">
        <v>-21508.169523</v>
      </c>
      <c r="V51" s="46">
        <v>-21508.169523</v>
      </c>
      <c r="W51" s="46">
        <v>-21919.91145</v>
      </c>
      <c r="X51" s="46">
        <v>133.776269</v>
      </c>
      <c r="Y51" s="46">
        <v>-299.929394</v>
      </c>
      <c r="Z51" s="46">
        <v>280051.863276</v>
      </c>
      <c r="AA51" s="46">
        <v>-157917.56</v>
      </c>
      <c r="AB51" s="46">
        <v>27554.098564</v>
      </c>
      <c r="AC51" s="46">
        <v>146925.633025</v>
      </c>
      <c r="AD51" s="46">
        <v>88155.379815</v>
      </c>
      <c r="AE51" s="46">
        <v>58770.25321</v>
      </c>
      <c r="AF51" s="46">
        <v>65784.699923</v>
      </c>
      <c r="AG51" s="46">
        <v>4251.677898</v>
      </c>
      <c r="AH51" s="46">
        <v>0</v>
      </c>
      <c r="AI51" s="46">
        <v>0</v>
      </c>
      <c r="AJ51" s="46">
        <v>0</v>
      </c>
      <c r="AK51" s="46">
        <v>153940.079738</v>
      </c>
      <c r="AL51" s="46">
        <v>153940.079738</v>
      </c>
      <c r="AM51" s="46">
        <v>153940.079738</v>
      </c>
      <c r="AN51" s="46">
        <v>30605.59</v>
      </c>
      <c r="AO51" s="46">
        <v>-268.255776</v>
      </c>
      <c r="AP51" s="46">
        <v>184277.413962</v>
      </c>
      <c r="AQ51" s="46">
        <v>184277.413962</v>
      </c>
      <c r="AR51" s="46">
        <v>184277.413962</v>
      </c>
      <c r="AS51" s="46">
        <v>4187.783962</v>
      </c>
      <c r="AT51" s="46">
        <v>4187.783962</v>
      </c>
      <c r="AU51" s="46">
        <v>4187.783962</v>
      </c>
      <c r="AV51" s="46">
        <v>-63.893936</v>
      </c>
      <c r="AW51" s="46">
        <v>4251.677898</v>
      </c>
      <c r="AX51" s="46">
        <v>4251.677898</v>
      </c>
      <c r="AY51" s="46">
        <v>4251.677898</v>
      </c>
      <c r="AZ51" s="46">
        <v>0</v>
      </c>
      <c r="BA51" s="46">
        <v>0</v>
      </c>
      <c r="BB51" s="46">
        <v>0</v>
      </c>
      <c r="BC51" s="46">
        <v>774.51</v>
      </c>
      <c r="BD51" s="46">
        <v>0</v>
      </c>
      <c r="BE51" s="46">
        <v>0</v>
      </c>
      <c r="BF51" s="46">
        <v>0</v>
      </c>
      <c r="BG51" s="46">
        <v>3899.1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4673.61</v>
      </c>
      <c r="BN51" s="46">
        <v>3802.889487</v>
      </c>
      <c r="BO51" s="46">
        <v>2762.768816</v>
      </c>
      <c r="BP51" s="46">
        <v>7014.446714</v>
      </c>
      <c r="BQ51" s="46">
        <v>7014.446714</v>
      </c>
      <c r="BR51" s="46">
        <v>7014.446714</v>
      </c>
      <c r="BS51" s="46" t="s">
        <v>887</v>
      </c>
      <c r="BT51" s="46" t="s">
        <v>845</v>
      </c>
      <c r="BU51" s="46" t="s">
        <v>620</v>
      </c>
      <c r="BV51" s="46" t="s">
        <v>620</v>
      </c>
      <c r="BW51" s="46" t="s">
        <v>620</v>
      </c>
      <c r="BX51" s="46">
        <v>1.53261</v>
      </c>
      <c r="BY51" s="46">
        <v>1.53261</v>
      </c>
      <c r="BZ51" s="46">
        <v>1.659291</v>
      </c>
      <c r="CA51" s="46">
        <v>1.659291</v>
      </c>
      <c r="CB51" s="46">
        <v>1.535815</v>
      </c>
      <c r="CC51" s="46">
        <v>1.535815</v>
      </c>
      <c r="CD51" s="46" t="s">
        <v>452</v>
      </c>
      <c r="CE51" s="46" t="s">
        <v>389</v>
      </c>
      <c r="CF51" s="46" t="s">
        <v>430</v>
      </c>
      <c r="CG51" s="46">
        <v>0</v>
      </c>
      <c r="CH51" s="46">
        <v>0</v>
      </c>
      <c r="CI51" s="46">
        <v>0</v>
      </c>
      <c r="CJ51" s="46">
        <v>0</v>
      </c>
      <c r="CK51" s="46">
        <v>0</v>
      </c>
      <c r="CL51" s="46">
        <v>3802.889487</v>
      </c>
      <c r="CM51" s="46">
        <v>2762.768816</v>
      </c>
      <c r="CN51" s="46">
        <v>7014.446714</v>
      </c>
      <c r="CO51" s="46">
        <v>7014.446714</v>
      </c>
      <c r="CP51" s="46">
        <v>7014.446714</v>
      </c>
      <c r="CQ51" s="46">
        <v>0</v>
      </c>
      <c r="CR51" s="46">
        <v>0</v>
      </c>
      <c r="CS51" s="46">
        <v>0</v>
      </c>
      <c r="CT51" s="46">
        <v>0</v>
      </c>
      <c r="CU51" s="46">
        <v>0</v>
      </c>
      <c r="CV51" s="46" t="s">
        <v>1084</v>
      </c>
      <c r="CW51" s="46">
        <v>7014.446714</v>
      </c>
      <c r="CX51" s="46" t="s">
        <v>915</v>
      </c>
      <c r="CY51" s="46">
        <v>0.010766</v>
      </c>
      <c r="CZ51" s="46">
        <v>7014.446714</v>
      </c>
      <c r="DA51" s="46">
        <v>0.016593</v>
      </c>
      <c r="DB51" s="46">
        <v>0.010766</v>
      </c>
      <c r="DC51" s="46">
        <v>7014.446714</v>
      </c>
      <c r="DD51" s="46">
        <v>0.015358</v>
      </c>
      <c r="DE51" s="46">
        <v>3802.889487</v>
      </c>
      <c r="DF51" s="46">
        <v>2762.768816</v>
      </c>
      <c r="DG51" s="46">
        <v>7014.446714</v>
      </c>
      <c r="DH51" s="46">
        <v>7014.446714</v>
      </c>
      <c r="DI51" s="46">
        <v>7014.446714</v>
      </c>
      <c r="DJ51" s="46" t="s">
        <v>887</v>
      </c>
      <c r="DK51" s="46" t="s">
        <v>845</v>
      </c>
      <c r="DL51" s="46" t="s">
        <v>620</v>
      </c>
      <c r="DM51" s="46" t="s">
        <v>620</v>
      </c>
      <c r="DN51" s="46" t="s">
        <v>620</v>
      </c>
      <c r="DO51" s="46" t="s">
        <v>915</v>
      </c>
      <c r="DP51" s="46">
        <v>0.016593</v>
      </c>
      <c r="DQ51" s="46">
        <v>0.015358</v>
      </c>
      <c r="DR51" s="46">
        <v>304828.894425</v>
      </c>
      <c r="DS51" s="46">
        <v>277289.093818</v>
      </c>
      <c r="DT51" s="236" t="s">
        <v>1267</v>
      </c>
      <c r="DU51" s="235" t="s">
        <v>1275</v>
      </c>
      <c r="DV51" s="235" t="s">
        <v>1275</v>
      </c>
      <c r="DW51" s="236" t="s">
        <v>1279</v>
      </c>
    </row>
    <row r="52" spans="1:127" ht="15">
      <c r="A52" s="46" t="s">
        <v>1170</v>
      </c>
      <c r="B52" s="46" t="s">
        <v>54</v>
      </c>
      <c r="C52" s="46">
        <v>4140190270</v>
      </c>
      <c r="D52" s="46">
        <v>70027</v>
      </c>
      <c r="E52" s="46">
        <v>1</v>
      </c>
      <c r="F52" s="46" t="s">
        <v>705</v>
      </c>
      <c r="G52" s="46" t="s">
        <v>706</v>
      </c>
      <c r="H52" s="46">
        <v>1065</v>
      </c>
      <c r="I52" s="46">
        <v>135684.06</v>
      </c>
      <c r="J52" s="46">
        <v>-30440.190026</v>
      </c>
      <c r="K52" s="46">
        <v>38376.31</v>
      </c>
      <c r="L52" s="46">
        <v>234432.65</v>
      </c>
      <c r="M52" s="46">
        <v>191527.05</v>
      </c>
      <c r="N52" s="46">
        <v>43221.1</v>
      </c>
      <c r="O52" s="46">
        <v>-315.49</v>
      </c>
      <c r="P52" s="46">
        <v>334831.739974</v>
      </c>
      <c r="Q52" s="46">
        <v>111.185855</v>
      </c>
      <c r="R52" s="46">
        <v>246.052801</v>
      </c>
      <c r="S52" s="46">
        <v>0</v>
      </c>
      <c r="T52" s="46">
        <v>189.29417</v>
      </c>
      <c r="U52" s="46">
        <v>-25321.940965</v>
      </c>
      <c r="V52" s="46">
        <v>-25321.940965</v>
      </c>
      <c r="W52" s="46">
        <v>-25806.691876</v>
      </c>
      <c r="X52" s="46">
        <v>157.497121</v>
      </c>
      <c r="Y52" s="46">
        <v>-481.658237</v>
      </c>
      <c r="Z52" s="46">
        <v>334942.92583</v>
      </c>
      <c r="AA52" s="46">
        <v>-174060.37</v>
      </c>
      <c r="AB52" s="46">
        <v>30440.190026</v>
      </c>
      <c r="AC52" s="46">
        <v>182059.502421</v>
      </c>
      <c r="AD52" s="46">
        <v>109235.701453</v>
      </c>
      <c r="AE52" s="46">
        <v>72823.800968</v>
      </c>
      <c r="AF52" s="46">
        <v>87441.051917</v>
      </c>
      <c r="AG52" s="46">
        <v>5354.007515</v>
      </c>
      <c r="AH52" s="46">
        <v>0</v>
      </c>
      <c r="AI52" s="46">
        <v>0</v>
      </c>
      <c r="AJ52" s="46">
        <v>0</v>
      </c>
      <c r="AK52" s="46">
        <v>196676.75337</v>
      </c>
      <c r="AL52" s="46">
        <v>196676.75337</v>
      </c>
      <c r="AM52" s="46">
        <v>196676.75337</v>
      </c>
      <c r="AN52" s="46">
        <v>43221.097321</v>
      </c>
      <c r="AO52" s="46">
        <v>-315.069929</v>
      </c>
      <c r="AP52" s="46">
        <v>239582.780762</v>
      </c>
      <c r="AQ52" s="46">
        <v>239582.780762</v>
      </c>
      <c r="AR52" s="46">
        <v>239582.780762</v>
      </c>
      <c r="AS52" s="46">
        <v>5150.130762</v>
      </c>
      <c r="AT52" s="46">
        <v>5150.130762</v>
      </c>
      <c r="AU52" s="46">
        <v>5150.130762</v>
      </c>
      <c r="AV52" s="46">
        <v>-203.884073</v>
      </c>
      <c r="AW52" s="46">
        <v>5354.007515</v>
      </c>
      <c r="AX52" s="46">
        <v>5354.007515</v>
      </c>
      <c r="AY52" s="46">
        <v>5354.007515</v>
      </c>
      <c r="AZ52" s="46">
        <v>0</v>
      </c>
      <c r="BA52" s="46">
        <v>0</v>
      </c>
      <c r="BB52" s="46">
        <v>0</v>
      </c>
      <c r="BC52" s="46">
        <v>205.95</v>
      </c>
      <c r="BD52" s="46">
        <v>0</v>
      </c>
      <c r="BE52" s="46">
        <v>8621.293449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8827.243449</v>
      </c>
      <c r="BN52" s="46">
        <v>7906.558982</v>
      </c>
      <c r="BO52" s="46">
        <v>9263.243434</v>
      </c>
      <c r="BP52" s="46">
        <v>14617.250949</v>
      </c>
      <c r="BQ52" s="46">
        <v>14617.250949</v>
      </c>
      <c r="BR52" s="46">
        <v>14617.250949</v>
      </c>
      <c r="BS52" s="46" t="s">
        <v>904</v>
      </c>
      <c r="BT52" s="46" t="s">
        <v>789</v>
      </c>
      <c r="BU52" s="46" t="s">
        <v>1023</v>
      </c>
      <c r="BV52" s="46" t="s">
        <v>1023</v>
      </c>
      <c r="BW52" s="46" t="s">
        <v>1023</v>
      </c>
      <c r="BX52" s="46">
        <v>1.643136</v>
      </c>
      <c r="BY52" s="46">
        <v>1.643136</v>
      </c>
      <c r="BZ52" s="46">
        <v>1.802262</v>
      </c>
      <c r="CA52" s="46">
        <v>1.802262</v>
      </c>
      <c r="CB52" s="46">
        <v>1.646868</v>
      </c>
      <c r="CC52" s="46">
        <v>1.646868</v>
      </c>
      <c r="CD52" s="46" t="s">
        <v>388</v>
      </c>
      <c r="CE52" s="46" t="s">
        <v>415</v>
      </c>
      <c r="CF52" s="46" t="s">
        <v>399</v>
      </c>
      <c r="CG52" s="46">
        <v>0</v>
      </c>
      <c r="CH52" s="46">
        <v>0</v>
      </c>
      <c r="CI52" s="46">
        <v>0</v>
      </c>
      <c r="CJ52" s="46">
        <v>0</v>
      </c>
      <c r="CK52" s="46">
        <v>0</v>
      </c>
      <c r="CL52" s="46">
        <v>7906.558982</v>
      </c>
      <c r="CM52" s="46">
        <v>9263.243434</v>
      </c>
      <c r="CN52" s="46">
        <v>14617.250949</v>
      </c>
      <c r="CO52" s="46">
        <v>14617.250949</v>
      </c>
      <c r="CP52" s="46">
        <v>14617.250949</v>
      </c>
      <c r="CQ52" s="46">
        <v>0</v>
      </c>
      <c r="CR52" s="46">
        <v>0</v>
      </c>
      <c r="CS52" s="46">
        <v>0</v>
      </c>
      <c r="CT52" s="46">
        <v>0</v>
      </c>
      <c r="CU52" s="46">
        <v>0</v>
      </c>
      <c r="CV52" s="46" t="s">
        <v>1013</v>
      </c>
      <c r="CW52" s="46">
        <v>14617.250949</v>
      </c>
      <c r="CX52" s="46" t="s">
        <v>964</v>
      </c>
      <c r="CY52" s="46">
        <v>0.003469</v>
      </c>
      <c r="CZ52" s="46">
        <v>14617.250949</v>
      </c>
      <c r="DA52" s="46">
        <v>0.018023</v>
      </c>
      <c r="DB52" s="46">
        <v>0.003469</v>
      </c>
      <c r="DC52" s="46">
        <v>14617.250949</v>
      </c>
      <c r="DD52" s="46">
        <v>0.016469</v>
      </c>
      <c r="DE52" s="46">
        <v>7906.558982</v>
      </c>
      <c r="DF52" s="46">
        <v>9263.243434</v>
      </c>
      <c r="DG52" s="46">
        <v>14617.250949</v>
      </c>
      <c r="DH52" s="46">
        <v>14617.250949</v>
      </c>
      <c r="DI52" s="46">
        <v>14617.250949</v>
      </c>
      <c r="DJ52" s="46" t="s">
        <v>904</v>
      </c>
      <c r="DK52" s="46" t="s">
        <v>789</v>
      </c>
      <c r="DL52" s="46" t="s">
        <v>1023</v>
      </c>
      <c r="DM52" s="46" t="s">
        <v>1023</v>
      </c>
      <c r="DN52" s="46" t="s">
        <v>1023</v>
      </c>
      <c r="DO52" s="46" t="s">
        <v>964</v>
      </c>
      <c r="DP52" s="46">
        <v>0.018023</v>
      </c>
      <c r="DQ52" s="46">
        <v>0.016469</v>
      </c>
      <c r="DR52" s="46">
        <v>358880.343621</v>
      </c>
      <c r="DS52" s="46">
        <v>325679.678684</v>
      </c>
      <c r="DT52" s="236" t="s">
        <v>1268</v>
      </c>
      <c r="DU52" s="235" t="s">
        <v>1275</v>
      </c>
      <c r="DV52" s="235" t="s">
        <v>1275</v>
      </c>
      <c r="DW52" s="236" t="s">
        <v>1279</v>
      </c>
    </row>
    <row r="53" spans="1:127" ht="15">
      <c r="A53" s="46" t="s">
        <v>1171</v>
      </c>
      <c r="B53" s="46" t="s">
        <v>55</v>
      </c>
      <c r="C53" s="46">
        <v>4140190280</v>
      </c>
      <c r="D53" s="46">
        <v>70028</v>
      </c>
      <c r="E53" s="46">
        <v>1</v>
      </c>
      <c r="F53" s="46" t="s">
        <v>705</v>
      </c>
      <c r="G53" s="46" t="s">
        <v>706</v>
      </c>
      <c r="H53" s="46">
        <v>801</v>
      </c>
      <c r="I53" s="46">
        <v>35697.48</v>
      </c>
      <c r="J53" s="46">
        <v>-8008.590505</v>
      </c>
      <c r="K53" s="46">
        <v>42706</v>
      </c>
      <c r="L53" s="46">
        <v>248688.54</v>
      </c>
      <c r="M53" s="46">
        <v>238554.48</v>
      </c>
      <c r="N53" s="46">
        <v>10434.28</v>
      </c>
      <c r="O53" s="46">
        <v>-300.22</v>
      </c>
      <c r="P53" s="46">
        <v>308649.149495</v>
      </c>
      <c r="Q53" s="46">
        <v>19439.996857</v>
      </c>
      <c r="R53" s="46">
        <v>234.145254</v>
      </c>
      <c r="S53" s="46">
        <v>0</v>
      </c>
      <c r="T53" s="46">
        <v>180.133416</v>
      </c>
      <c r="U53" s="46">
        <v>-24019.106057</v>
      </c>
      <c r="V53" s="46">
        <v>-24019.106057</v>
      </c>
      <c r="W53" s="46">
        <v>-24478.916131</v>
      </c>
      <c r="X53" s="46">
        <v>149.393764</v>
      </c>
      <c r="Y53" s="46">
        <v>18876.324423</v>
      </c>
      <c r="Z53" s="46">
        <v>328089.146351</v>
      </c>
      <c r="AA53" s="46">
        <v>-78403.48</v>
      </c>
      <c r="AB53" s="46">
        <v>8008.590505</v>
      </c>
      <c r="AC53" s="46">
        <v>258857.951088</v>
      </c>
      <c r="AD53" s="46">
        <v>155314.770653</v>
      </c>
      <c r="AE53" s="46">
        <v>103543.180435</v>
      </c>
      <c r="AF53" s="46">
        <v>107453.137344</v>
      </c>
      <c r="AG53" s="46">
        <v>5073.65114</v>
      </c>
      <c r="AH53" s="46">
        <v>0</v>
      </c>
      <c r="AI53" s="46">
        <v>-4500.999342</v>
      </c>
      <c r="AJ53" s="46">
        <v>0</v>
      </c>
      <c r="AK53" s="46">
        <v>262767.907997</v>
      </c>
      <c r="AL53" s="46">
        <v>258266.908655</v>
      </c>
      <c r="AM53" s="46">
        <v>262767.907997</v>
      </c>
      <c r="AN53" s="46">
        <v>10434.28</v>
      </c>
      <c r="AO53" s="46">
        <v>-318.526685</v>
      </c>
      <c r="AP53" s="46">
        <v>272883.661312</v>
      </c>
      <c r="AQ53" s="46">
        <v>268382.66197</v>
      </c>
      <c r="AR53" s="46">
        <v>272883.661312</v>
      </c>
      <c r="AS53" s="46">
        <v>24195.121312</v>
      </c>
      <c r="AT53" s="46">
        <v>19694.12197</v>
      </c>
      <c r="AU53" s="46">
        <v>24195.121312</v>
      </c>
      <c r="AV53" s="46">
        <v>19121.470172</v>
      </c>
      <c r="AW53" s="46">
        <v>5073.65114</v>
      </c>
      <c r="AX53" s="46">
        <v>572.651798</v>
      </c>
      <c r="AY53" s="46">
        <v>5073.65114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14763.81</v>
      </c>
      <c r="BH53" s="46">
        <v>0</v>
      </c>
      <c r="BI53" s="46">
        <v>0</v>
      </c>
      <c r="BJ53" s="46">
        <v>10104.5513</v>
      </c>
      <c r="BK53" s="46">
        <v>0</v>
      </c>
      <c r="BL53" s="46">
        <v>0</v>
      </c>
      <c r="BM53" s="46">
        <v>24868.3613</v>
      </c>
      <c r="BN53" s="46">
        <v>-1483.432297</v>
      </c>
      <c r="BO53" s="46">
        <v>-1163.694231</v>
      </c>
      <c r="BP53" s="46">
        <v>3909.956909</v>
      </c>
      <c r="BQ53" s="46">
        <v>-591.042433</v>
      </c>
      <c r="BR53" s="46">
        <v>3909.956909</v>
      </c>
      <c r="BS53" s="46" t="s">
        <v>1061</v>
      </c>
      <c r="BT53" s="46" t="s">
        <v>932</v>
      </c>
      <c r="BU53" s="46" t="s">
        <v>790</v>
      </c>
      <c r="BV53" s="46" t="s">
        <v>776</v>
      </c>
      <c r="BW53" s="46" t="s">
        <v>790</v>
      </c>
      <c r="BX53" s="46">
        <v>1.53993</v>
      </c>
      <c r="BY53" s="46">
        <v>1.53993</v>
      </c>
      <c r="BZ53" s="46">
        <v>7.348493</v>
      </c>
      <c r="CA53" s="46">
        <v>5.981459</v>
      </c>
      <c r="CB53" s="46">
        <v>1.544416</v>
      </c>
      <c r="CC53" s="46">
        <v>1.544416</v>
      </c>
      <c r="CD53" s="46" t="s">
        <v>430</v>
      </c>
      <c r="CE53" s="46" t="s">
        <v>535</v>
      </c>
      <c r="CF53" s="46" t="s">
        <v>430</v>
      </c>
      <c r="CG53" s="46">
        <v>0</v>
      </c>
      <c r="CH53" s="46">
        <v>0</v>
      </c>
      <c r="CI53" s="46">
        <v>0</v>
      </c>
      <c r="CJ53" s="46">
        <v>-4500.999342</v>
      </c>
      <c r="CK53" s="46">
        <v>0</v>
      </c>
      <c r="CL53" s="46">
        <v>-1483.432297</v>
      </c>
      <c r="CM53" s="46">
        <v>-1163.694231</v>
      </c>
      <c r="CN53" s="46">
        <v>3909.956909</v>
      </c>
      <c r="CO53" s="46">
        <v>3909.956909</v>
      </c>
      <c r="CP53" s="46">
        <v>3909.956909</v>
      </c>
      <c r="CQ53" s="46">
        <v>0</v>
      </c>
      <c r="CR53" s="46">
        <v>0</v>
      </c>
      <c r="CS53" s="46">
        <v>0</v>
      </c>
      <c r="CT53" s="46">
        <v>0</v>
      </c>
      <c r="CU53" s="46">
        <v>0</v>
      </c>
      <c r="CV53" s="46" t="s">
        <v>915</v>
      </c>
      <c r="CW53" s="46">
        <v>3909.956909</v>
      </c>
      <c r="CX53" s="46" t="s">
        <v>783</v>
      </c>
      <c r="CY53" s="46">
        <v>0.015185</v>
      </c>
      <c r="CZ53" s="46">
        <v>3909.956909</v>
      </c>
      <c r="DA53" s="46">
        <v>0.059815</v>
      </c>
      <c r="DB53" s="46">
        <v>0.015185</v>
      </c>
      <c r="DC53" s="46">
        <v>3909.956909</v>
      </c>
      <c r="DD53" s="46">
        <v>0.015444</v>
      </c>
      <c r="DE53" s="46">
        <v>-1483.432297</v>
      </c>
      <c r="DF53" s="46">
        <v>-1163.694231</v>
      </c>
      <c r="DG53" s="46">
        <v>3909.956909</v>
      </c>
      <c r="DH53" s="46">
        <v>-591.042433</v>
      </c>
      <c r="DI53" s="46">
        <v>3909.956909</v>
      </c>
      <c r="DJ53" s="46" t="s">
        <v>1061</v>
      </c>
      <c r="DK53" s="46" t="s">
        <v>932</v>
      </c>
      <c r="DL53" s="46" t="s">
        <v>790</v>
      </c>
      <c r="DM53" s="46" t="s">
        <v>776</v>
      </c>
      <c r="DN53" s="46" t="s">
        <v>790</v>
      </c>
      <c r="DO53" s="46" t="s">
        <v>783</v>
      </c>
      <c r="DP53" s="46">
        <v>0.059815</v>
      </c>
      <c r="DQ53" s="46">
        <v>0.015444</v>
      </c>
      <c r="DR53" s="46">
        <v>340415.651671</v>
      </c>
      <c r="DS53" s="46">
        <v>329252.838699</v>
      </c>
      <c r="DT53" s="236" t="s">
        <v>1267</v>
      </c>
      <c r="DU53" s="235" t="s">
        <v>1275</v>
      </c>
      <c r="DV53" s="235" t="s">
        <v>1275</v>
      </c>
      <c r="DW53" s="236" t="s">
        <v>1279</v>
      </c>
    </row>
    <row r="54" spans="1:127" ht="15">
      <c r="A54" s="46" t="s">
        <v>1172</v>
      </c>
      <c r="B54" s="46" t="s">
        <v>56</v>
      </c>
      <c r="C54" s="46">
        <v>4140190290</v>
      </c>
      <c r="D54" s="46">
        <v>70029</v>
      </c>
      <c r="E54" s="46">
        <v>1</v>
      </c>
      <c r="F54" s="46" t="s">
        <v>705</v>
      </c>
      <c r="G54" s="46" t="s">
        <v>706</v>
      </c>
      <c r="H54" s="46">
        <v>5321</v>
      </c>
      <c r="I54" s="46">
        <v>607307.62</v>
      </c>
      <c r="J54" s="46">
        <v>-136247.097535</v>
      </c>
      <c r="K54" s="46">
        <v>244953.47</v>
      </c>
      <c r="L54" s="46">
        <v>588602.76</v>
      </c>
      <c r="M54" s="46">
        <v>380622.51</v>
      </c>
      <c r="N54" s="46">
        <v>208985.96</v>
      </c>
      <c r="O54" s="46">
        <v>-1005.71</v>
      </c>
      <c r="P54" s="46">
        <v>1095630.792465</v>
      </c>
      <c r="Q54" s="46">
        <v>835.140335</v>
      </c>
      <c r="R54" s="46">
        <v>784.358535</v>
      </c>
      <c r="S54" s="46">
        <v>0</v>
      </c>
      <c r="T54" s="46">
        <v>603.425352</v>
      </c>
      <c r="U54" s="46">
        <v>-80729.977573</v>
      </c>
      <c r="V54" s="46">
        <v>-80729.977573</v>
      </c>
      <c r="W54" s="46">
        <v>-82275.432964</v>
      </c>
      <c r="X54" s="46">
        <v>502.123399</v>
      </c>
      <c r="Y54" s="46">
        <v>-1054.766952</v>
      </c>
      <c r="Z54" s="46">
        <v>1096465.9328</v>
      </c>
      <c r="AA54" s="46">
        <v>-852261.09</v>
      </c>
      <c r="AB54" s="46">
        <v>136247.097535</v>
      </c>
      <c r="AC54" s="46">
        <v>322657.027721</v>
      </c>
      <c r="AD54" s="46">
        <v>193594.216633</v>
      </c>
      <c r="AE54" s="46">
        <v>129062.811088</v>
      </c>
      <c r="AF54" s="46">
        <v>230587.623822</v>
      </c>
      <c r="AG54" s="46">
        <v>43729.90012</v>
      </c>
      <c r="AH54" s="46">
        <v>-2183.057107</v>
      </c>
      <c r="AI54" s="46">
        <v>-1051.235483</v>
      </c>
      <c r="AJ54" s="46">
        <v>-2206.057062</v>
      </c>
      <c r="AK54" s="46">
        <v>421998.783347</v>
      </c>
      <c r="AL54" s="46">
        <v>423130.604972</v>
      </c>
      <c r="AM54" s="46">
        <v>421975.783393</v>
      </c>
      <c r="AN54" s="46">
        <v>208985.96</v>
      </c>
      <c r="AO54" s="46">
        <v>-1004.833973</v>
      </c>
      <c r="AP54" s="46">
        <v>629979.909374</v>
      </c>
      <c r="AQ54" s="46">
        <v>631111.730998</v>
      </c>
      <c r="AR54" s="46">
        <v>629956.90942</v>
      </c>
      <c r="AS54" s="46">
        <v>41377.149374</v>
      </c>
      <c r="AT54" s="46">
        <v>42508.970998</v>
      </c>
      <c r="AU54" s="46">
        <v>41354.14942</v>
      </c>
      <c r="AV54" s="46">
        <v>-169.693639</v>
      </c>
      <c r="AW54" s="46">
        <v>41546.843012</v>
      </c>
      <c r="AX54" s="46">
        <v>42678.664637</v>
      </c>
      <c r="AY54" s="46">
        <v>41523.843058</v>
      </c>
      <c r="AZ54" s="46">
        <v>0</v>
      </c>
      <c r="BA54" s="46">
        <v>0</v>
      </c>
      <c r="BB54" s="46">
        <v>0</v>
      </c>
      <c r="BC54" s="46">
        <v>5544.76</v>
      </c>
      <c r="BD54" s="46">
        <v>17242.09</v>
      </c>
      <c r="BE54" s="46">
        <v>0</v>
      </c>
      <c r="BF54" s="46">
        <v>0</v>
      </c>
      <c r="BG54" s="46">
        <v>108700.46</v>
      </c>
      <c r="BH54" s="46">
        <v>0</v>
      </c>
      <c r="BI54" s="46">
        <v>3607.037074</v>
      </c>
      <c r="BJ54" s="46">
        <v>595.12805</v>
      </c>
      <c r="BK54" s="46">
        <v>0</v>
      </c>
      <c r="BL54" s="46">
        <v>406.322</v>
      </c>
      <c r="BM54" s="46">
        <v>136095.797124</v>
      </c>
      <c r="BN54" s="46">
        <v>51841.512769</v>
      </c>
      <c r="BO54" s="46">
        <v>57794.912614</v>
      </c>
      <c r="BP54" s="46">
        <v>99341.755626</v>
      </c>
      <c r="BQ54" s="46">
        <v>100473.577251</v>
      </c>
      <c r="BR54" s="46">
        <v>99318.755672</v>
      </c>
      <c r="BS54" s="46" t="s">
        <v>1088</v>
      </c>
      <c r="BT54" s="46" t="s">
        <v>1091</v>
      </c>
      <c r="BU54" s="46" t="s">
        <v>1160</v>
      </c>
      <c r="BV54" s="46" t="s">
        <v>1070</v>
      </c>
      <c r="BW54" s="46" t="s">
        <v>1160</v>
      </c>
      <c r="BX54" s="46">
        <v>4.209634</v>
      </c>
      <c r="BY54" s="46">
        <v>4</v>
      </c>
      <c r="BZ54" s="46">
        <v>4.247909</v>
      </c>
      <c r="CA54" s="46">
        <v>4.146699</v>
      </c>
      <c r="CB54" s="46">
        <v>4.212392</v>
      </c>
      <c r="CC54" s="46">
        <v>4</v>
      </c>
      <c r="CD54" s="46" t="s">
        <v>585</v>
      </c>
      <c r="CE54" s="46" t="s">
        <v>532</v>
      </c>
      <c r="CF54" s="46" t="s">
        <v>585</v>
      </c>
      <c r="CG54" s="46">
        <v>0</v>
      </c>
      <c r="CH54" s="46">
        <v>0</v>
      </c>
      <c r="CI54" s="46">
        <v>-2183.057107</v>
      </c>
      <c r="CJ54" s="46">
        <v>-1051.235483</v>
      </c>
      <c r="CK54" s="46">
        <v>-2206.057062</v>
      </c>
      <c r="CL54" s="46">
        <v>51841.512769</v>
      </c>
      <c r="CM54" s="46">
        <v>57794.912614</v>
      </c>
      <c r="CN54" s="46">
        <v>101524.812733</v>
      </c>
      <c r="CO54" s="46">
        <v>101524.812733</v>
      </c>
      <c r="CP54" s="46">
        <v>101524.812733</v>
      </c>
      <c r="CQ54" s="46">
        <v>0</v>
      </c>
      <c r="CR54" s="46">
        <v>0</v>
      </c>
      <c r="CS54" s="46">
        <v>0</v>
      </c>
      <c r="CT54" s="46">
        <v>0</v>
      </c>
      <c r="CU54" s="46">
        <v>0</v>
      </c>
      <c r="CV54" s="46" t="s">
        <v>982</v>
      </c>
      <c r="CW54" s="46">
        <v>101524.812733</v>
      </c>
      <c r="CX54" s="46" t="s">
        <v>643</v>
      </c>
      <c r="CY54" s="46">
        <v>0.032823</v>
      </c>
      <c r="CZ54" s="46">
        <v>101524.812733</v>
      </c>
      <c r="DA54" s="46">
        <v>0.041467</v>
      </c>
      <c r="DB54" s="46">
        <v>0.032823</v>
      </c>
      <c r="DC54" s="46">
        <v>101524.812733</v>
      </c>
      <c r="DD54" s="46">
        <v>0.04</v>
      </c>
      <c r="DE54" s="46">
        <v>51841.512769</v>
      </c>
      <c r="DF54" s="46">
        <v>57794.912614</v>
      </c>
      <c r="DG54" s="46">
        <v>99341.755626</v>
      </c>
      <c r="DH54" s="46">
        <v>100473.577251</v>
      </c>
      <c r="DI54" s="46">
        <v>99318.755672</v>
      </c>
      <c r="DJ54" s="46" t="s">
        <v>1088</v>
      </c>
      <c r="DK54" s="46" t="s">
        <v>1091</v>
      </c>
      <c r="DL54" s="46" t="s">
        <v>1160</v>
      </c>
      <c r="DM54" s="46" t="s">
        <v>1070</v>
      </c>
      <c r="DN54" s="46" t="s">
        <v>1160</v>
      </c>
      <c r="DO54" s="46" t="s">
        <v>643</v>
      </c>
      <c r="DP54" s="46">
        <v>0.041467</v>
      </c>
      <c r="DQ54" s="46">
        <v>0.04</v>
      </c>
      <c r="DR54" s="46">
        <v>1144161.979189</v>
      </c>
      <c r="DS54" s="46">
        <v>1038671.02493</v>
      </c>
      <c r="DT54" s="236" t="s">
        <v>1269</v>
      </c>
      <c r="DU54" s="235" t="s">
        <v>1275</v>
      </c>
      <c r="DV54" s="235" t="s">
        <v>1275</v>
      </c>
      <c r="DW54" s="236" t="s">
        <v>1280</v>
      </c>
    </row>
    <row r="55" spans="1:127" ht="15">
      <c r="A55" s="46" t="s">
        <v>713</v>
      </c>
      <c r="B55" s="46" t="s">
        <v>57</v>
      </c>
      <c r="C55" s="46">
        <v>4140940230</v>
      </c>
      <c r="D55" s="46">
        <v>94023</v>
      </c>
      <c r="E55" s="46">
        <v>1</v>
      </c>
      <c r="F55" s="46" t="s">
        <v>705</v>
      </c>
      <c r="G55" s="46" t="s">
        <v>713</v>
      </c>
      <c r="H55" s="46">
        <v>21842</v>
      </c>
      <c r="I55" s="46">
        <v>4566115.77</v>
      </c>
      <c r="J55" s="46">
        <v>-1024390.276333</v>
      </c>
      <c r="K55" s="46">
        <v>1276871.95</v>
      </c>
      <c r="L55" s="46">
        <v>1708010.62</v>
      </c>
      <c r="M55" s="46">
        <v>-32713.36</v>
      </c>
      <c r="N55" s="46">
        <v>1745262.35</v>
      </c>
      <c r="O55" s="46">
        <v>-4538.37</v>
      </c>
      <c r="P55" s="46">
        <v>4781345.713667</v>
      </c>
      <c r="Q55" s="46">
        <v>-11179.207837</v>
      </c>
      <c r="R55" s="46">
        <v>3539.499651</v>
      </c>
      <c r="S55" s="46">
        <v>0</v>
      </c>
      <c r="T55" s="46">
        <v>2723.019803</v>
      </c>
      <c r="U55" s="46">
        <v>-365022.138934</v>
      </c>
      <c r="V55" s="46">
        <v>-365022.138934</v>
      </c>
      <c r="W55" s="46">
        <v>-372009.945068</v>
      </c>
      <c r="X55" s="46">
        <v>2270.360561</v>
      </c>
      <c r="Y55" s="46">
        <v>-19712.087852</v>
      </c>
      <c r="Z55" s="46">
        <v>4770166.50583</v>
      </c>
      <c r="AA55" s="46">
        <v>-5842987.72</v>
      </c>
      <c r="AB55" s="46">
        <v>1024390.276333</v>
      </c>
      <c r="AC55" s="46">
        <v>-146434.040313</v>
      </c>
      <c r="AD55" s="46">
        <v>-87860.424188</v>
      </c>
      <c r="AE55" s="46">
        <v>-58573.616125</v>
      </c>
      <c r="AF55" s="46">
        <v>85537.421295</v>
      </c>
      <c r="AG55" s="46">
        <v>46107.934944</v>
      </c>
      <c r="AH55" s="46">
        <v>0</v>
      </c>
      <c r="AI55" s="46">
        <v>0</v>
      </c>
      <c r="AJ55" s="46">
        <v>0</v>
      </c>
      <c r="AK55" s="46">
        <v>-2323.002893</v>
      </c>
      <c r="AL55" s="46">
        <v>-2323.002893</v>
      </c>
      <c r="AM55" s="46">
        <v>-2323.002893</v>
      </c>
      <c r="AN55" s="46">
        <v>1745262.349887</v>
      </c>
      <c r="AO55" s="46">
        <v>-4519.957143</v>
      </c>
      <c r="AP55" s="46">
        <v>1738419.389851</v>
      </c>
      <c r="AQ55" s="46">
        <v>1738419.389851</v>
      </c>
      <c r="AR55" s="46">
        <v>1738419.389851</v>
      </c>
      <c r="AS55" s="46">
        <v>30408.769851</v>
      </c>
      <c r="AT55" s="46">
        <v>30408.769851</v>
      </c>
      <c r="AU55" s="46">
        <v>30408.769851</v>
      </c>
      <c r="AV55" s="46">
        <v>-15699.164981</v>
      </c>
      <c r="AW55" s="46">
        <v>46107.934944</v>
      </c>
      <c r="AX55" s="46">
        <v>46107.934944</v>
      </c>
      <c r="AY55" s="46">
        <v>46107.934944</v>
      </c>
      <c r="AZ55" s="46">
        <v>0</v>
      </c>
      <c r="BA55" s="46">
        <v>0</v>
      </c>
      <c r="BB55" s="46">
        <v>0</v>
      </c>
      <c r="BC55" s="46">
        <v>32460.67</v>
      </c>
      <c r="BD55" s="46">
        <v>0</v>
      </c>
      <c r="BE55" s="46">
        <v>73671.791273</v>
      </c>
      <c r="BF55" s="46">
        <v>0</v>
      </c>
      <c r="BG55" s="46">
        <v>2735.66</v>
      </c>
      <c r="BH55" s="46">
        <v>0</v>
      </c>
      <c r="BI55" s="46">
        <v>0</v>
      </c>
      <c r="BJ55" s="46">
        <v>0</v>
      </c>
      <c r="BK55" s="46">
        <v>0</v>
      </c>
      <c r="BL55" s="46">
        <v>11322.668333</v>
      </c>
      <c r="BM55" s="46">
        <v>120190.789607</v>
      </c>
      <c r="BN55" s="46">
        <v>30557.604137</v>
      </c>
      <c r="BO55" s="46">
        <v>98003.102476</v>
      </c>
      <c r="BP55" s="46">
        <v>144111.03742</v>
      </c>
      <c r="BQ55" s="46">
        <v>144111.03742</v>
      </c>
      <c r="BR55" s="46">
        <v>144111.03742</v>
      </c>
      <c r="BS55" s="46" t="s">
        <v>1007</v>
      </c>
      <c r="BT55" s="46" t="s">
        <v>872</v>
      </c>
      <c r="BU55" s="46" t="s">
        <v>1043</v>
      </c>
      <c r="BV55" s="46" t="s">
        <v>1043</v>
      </c>
      <c r="BW55" s="46" t="s">
        <v>1043</v>
      </c>
      <c r="BX55" s="46">
        <v>0.987013</v>
      </c>
      <c r="BY55" s="46">
        <v>0.987013</v>
      </c>
      <c r="BZ55" s="46">
        <v>0.947218</v>
      </c>
      <c r="CA55" s="46">
        <v>0.947218</v>
      </c>
      <c r="CB55" s="46">
        <v>0.987037</v>
      </c>
      <c r="CC55" s="46">
        <v>0.987037</v>
      </c>
      <c r="CD55" s="46" t="s">
        <v>477</v>
      </c>
      <c r="CE55" s="46" t="s">
        <v>347</v>
      </c>
      <c r="CF55" s="46" t="s">
        <v>477</v>
      </c>
      <c r="CG55" s="46">
        <v>0</v>
      </c>
      <c r="CH55" s="46">
        <v>0</v>
      </c>
      <c r="CI55" s="46">
        <v>0</v>
      </c>
      <c r="CJ55" s="46">
        <v>0</v>
      </c>
      <c r="CK55" s="46">
        <v>0</v>
      </c>
      <c r="CL55" s="46">
        <v>30557.604137</v>
      </c>
      <c r="CM55" s="46">
        <v>98003.102476</v>
      </c>
      <c r="CN55" s="46">
        <v>144111.03742</v>
      </c>
      <c r="CO55" s="46">
        <v>144111.03742</v>
      </c>
      <c r="CP55" s="46">
        <v>144111.03742</v>
      </c>
      <c r="CQ55" s="46">
        <v>0</v>
      </c>
      <c r="CR55" s="46">
        <v>0</v>
      </c>
      <c r="CS55" s="46">
        <v>0</v>
      </c>
      <c r="CT55" s="46">
        <v>0</v>
      </c>
      <c r="CU55" s="46">
        <v>0</v>
      </c>
      <c r="CV55" s="46" t="s">
        <v>1076</v>
      </c>
      <c r="CW55" s="46">
        <v>144111.03742</v>
      </c>
      <c r="CX55" s="46" t="s">
        <v>828</v>
      </c>
      <c r="CY55" s="46">
        <v>0.008706</v>
      </c>
      <c r="CZ55" s="46">
        <v>144111.03742</v>
      </c>
      <c r="DA55" s="46">
        <v>0.009472</v>
      </c>
      <c r="DB55" s="46">
        <v>0.008706</v>
      </c>
      <c r="DC55" s="46">
        <v>144111.03742</v>
      </c>
      <c r="DD55" s="46">
        <v>0.00987</v>
      </c>
      <c r="DE55" s="46">
        <v>30557.604137</v>
      </c>
      <c r="DF55" s="46">
        <v>98003.102476</v>
      </c>
      <c r="DG55" s="46">
        <v>144111.03742</v>
      </c>
      <c r="DH55" s="46">
        <v>144111.03742</v>
      </c>
      <c r="DI55" s="46">
        <v>144111.03742</v>
      </c>
      <c r="DJ55" s="46" t="s">
        <v>1007</v>
      </c>
      <c r="DK55" s="46" t="s">
        <v>872</v>
      </c>
      <c r="DL55" s="46" t="s">
        <v>1043</v>
      </c>
      <c r="DM55" s="46" t="s">
        <v>1043</v>
      </c>
      <c r="DN55" s="46" t="s">
        <v>1043</v>
      </c>
      <c r="DO55" s="46" t="s">
        <v>828</v>
      </c>
      <c r="DP55" s="46">
        <v>0.009472</v>
      </c>
      <c r="DQ55" s="46">
        <v>0.00987</v>
      </c>
      <c r="DR55" s="46">
        <v>5173350.290515</v>
      </c>
      <c r="DS55" s="46">
        <v>4672163.40475</v>
      </c>
      <c r="DT55" s="236" t="s">
        <v>1271</v>
      </c>
      <c r="DU55" s="235" t="s">
        <v>1275</v>
      </c>
      <c r="DV55" s="235" t="s">
        <v>1275</v>
      </c>
      <c r="DW55" s="236" t="s">
        <v>1278</v>
      </c>
    </row>
    <row r="56" spans="1:127" ht="15">
      <c r="A56" s="46" t="s">
        <v>1173</v>
      </c>
      <c r="B56" s="46" t="s">
        <v>58</v>
      </c>
      <c r="C56" s="46">
        <v>4140190300</v>
      </c>
      <c r="D56" s="46">
        <v>70030</v>
      </c>
      <c r="E56" s="46">
        <v>1</v>
      </c>
      <c r="F56" s="46" t="s">
        <v>705</v>
      </c>
      <c r="G56" s="46" t="s">
        <v>706</v>
      </c>
      <c r="H56" s="46">
        <v>1781</v>
      </c>
      <c r="I56" s="46">
        <v>217958.72</v>
      </c>
      <c r="J56" s="46">
        <v>-48898.189327</v>
      </c>
      <c r="K56" s="46">
        <v>68250.79</v>
      </c>
      <c r="L56" s="46">
        <v>322897.42</v>
      </c>
      <c r="M56" s="46">
        <v>274754.02</v>
      </c>
      <c r="N56" s="46">
        <v>48635.05</v>
      </c>
      <c r="O56" s="46">
        <v>-491.64</v>
      </c>
      <c r="P56" s="46">
        <v>511573.700673</v>
      </c>
      <c r="Q56" s="46">
        <v>595.566427</v>
      </c>
      <c r="R56" s="46">
        <v>383.436378</v>
      </c>
      <c r="S56" s="46">
        <v>0</v>
      </c>
      <c r="T56" s="46">
        <v>294.986567</v>
      </c>
      <c r="U56" s="46">
        <v>-39268.347707</v>
      </c>
      <c r="V56" s="46">
        <v>-39268.347707</v>
      </c>
      <c r="W56" s="46">
        <v>-40020.081839</v>
      </c>
      <c r="X56" s="46">
        <v>244.240824</v>
      </c>
      <c r="Y56" s="46">
        <v>-327.097341</v>
      </c>
      <c r="Z56" s="46">
        <v>512169.267101</v>
      </c>
      <c r="AA56" s="46">
        <v>-286209.51</v>
      </c>
      <c r="AB56" s="46">
        <v>48898.189327</v>
      </c>
      <c r="AC56" s="46">
        <v>270633.910133</v>
      </c>
      <c r="AD56" s="46">
        <v>162380.34608</v>
      </c>
      <c r="AE56" s="46">
        <v>108253.564053</v>
      </c>
      <c r="AF56" s="46">
        <v>113439.078668</v>
      </c>
      <c r="AG56" s="46">
        <v>961.478321</v>
      </c>
      <c r="AH56" s="46">
        <v>0</v>
      </c>
      <c r="AI56" s="46">
        <v>0</v>
      </c>
      <c r="AJ56" s="46">
        <v>0</v>
      </c>
      <c r="AK56" s="46">
        <v>275819.424748</v>
      </c>
      <c r="AL56" s="46">
        <v>275819.424748</v>
      </c>
      <c r="AM56" s="46">
        <v>275819.424748</v>
      </c>
      <c r="AN56" s="46">
        <v>48635.0465</v>
      </c>
      <c r="AO56" s="46">
        <v>-491.397761</v>
      </c>
      <c r="AP56" s="46">
        <v>323963.073488</v>
      </c>
      <c r="AQ56" s="46">
        <v>323963.073488</v>
      </c>
      <c r="AR56" s="46">
        <v>323963.073488</v>
      </c>
      <c r="AS56" s="46">
        <v>1065.653488</v>
      </c>
      <c r="AT56" s="46">
        <v>1065.653488</v>
      </c>
      <c r="AU56" s="46">
        <v>1065.653488</v>
      </c>
      <c r="AV56" s="46">
        <v>104.168667</v>
      </c>
      <c r="AW56" s="46">
        <v>961.478321</v>
      </c>
      <c r="AX56" s="46">
        <v>961.478321</v>
      </c>
      <c r="AY56" s="46">
        <v>961.478321</v>
      </c>
      <c r="AZ56" s="46">
        <v>0</v>
      </c>
      <c r="BA56" s="46">
        <v>0</v>
      </c>
      <c r="BB56" s="46">
        <v>0</v>
      </c>
      <c r="BC56" s="46">
        <v>1057.99</v>
      </c>
      <c r="BD56" s="46">
        <v>0</v>
      </c>
      <c r="BE56" s="46">
        <v>0</v>
      </c>
      <c r="BF56" s="46">
        <v>0</v>
      </c>
      <c r="BG56" s="46">
        <v>4193.21</v>
      </c>
      <c r="BH56" s="46">
        <v>0</v>
      </c>
      <c r="BI56" s="46">
        <v>0</v>
      </c>
      <c r="BJ56" s="46">
        <v>184.55725</v>
      </c>
      <c r="BK56" s="46">
        <v>0</v>
      </c>
      <c r="BL56" s="46">
        <v>0</v>
      </c>
      <c r="BM56" s="46">
        <v>5435.75725</v>
      </c>
      <c r="BN56" s="46">
        <v>4546.099392</v>
      </c>
      <c r="BO56" s="46">
        <v>4224.036294</v>
      </c>
      <c r="BP56" s="46">
        <v>5185.514615</v>
      </c>
      <c r="BQ56" s="46">
        <v>5185.514615</v>
      </c>
      <c r="BR56" s="46">
        <v>5185.514615</v>
      </c>
      <c r="BS56" s="46" t="s">
        <v>694</v>
      </c>
      <c r="BT56" s="46" t="s">
        <v>710</v>
      </c>
      <c r="BU56" s="46" t="s">
        <v>708</v>
      </c>
      <c r="BV56" s="46" t="s">
        <v>708</v>
      </c>
      <c r="BW56" s="46" t="s">
        <v>708</v>
      </c>
      <c r="BX56" s="46">
        <v>0.188596</v>
      </c>
      <c r="BY56" s="46">
        <v>0.188596</v>
      </c>
      <c r="BZ56" s="46">
        <v>0.302761</v>
      </c>
      <c r="CA56" s="46">
        <v>0.302761</v>
      </c>
      <c r="CB56" s="46">
        <v>0.19179</v>
      </c>
      <c r="CC56" s="46">
        <v>0.19179</v>
      </c>
      <c r="CD56" s="46" t="s">
        <v>409</v>
      </c>
      <c r="CE56" s="46" t="s">
        <v>484</v>
      </c>
      <c r="CF56" s="46" t="s">
        <v>409</v>
      </c>
      <c r="CG56" s="46">
        <v>0</v>
      </c>
      <c r="CH56" s="46">
        <v>0</v>
      </c>
      <c r="CI56" s="46">
        <v>0</v>
      </c>
      <c r="CJ56" s="46">
        <v>0</v>
      </c>
      <c r="CK56" s="46">
        <v>0</v>
      </c>
      <c r="CL56" s="46">
        <v>4546.099392</v>
      </c>
      <c r="CM56" s="46">
        <v>4224.036294</v>
      </c>
      <c r="CN56" s="46">
        <v>5185.514615</v>
      </c>
      <c r="CO56" s="46">
        <v>5185.514615</v>
      </c>
      <c r="CP56" s="46">
        <v>5185.514615</v>
      </c>
      <c r="CQ56" s="46">
        <v>0</v>
      </c>
      <c r="CR56" s="46">
        <v>0</v>
      </c>
      <c r="CS56" s="46">
        <v>0</v>
      </c>
      <c r="CT56" s="46">
        <v>0</v>
      </c>
      <c r="CU56" s="46">
        <v>0</v>
      </c>
      <c r="CV56" s="46" t="s">
        <v>859</v>
      </c>
      <c r="CW56" s="46">
        <v>5185.514615</v>
      </c>
      <c r="CX56" s="46" t="s">
        <v>730</v>
      </c>
      <c r="CY56" s="46">
        <v>0.004133</v>
      </c>
      <c r="CZ56" s="46">
        <v>5185.514615</v>
      </c>
      <c r="DA56" s="46">
        <v>0.003028</v>
      </c>
      <c r="DB56" s="46">
        <v>0.004133</v>
      </c>
      <c r="DC56" s="46">
        <v>5185.514615</v>
      </c>
      <c r="DD56" s="46">
        <v>0.001918</v>
      </c>
      <c r="DE56" s="46">
        <v>4546.099392</v>
      </c>
      <c r="DF56" s="46">
        <v>4224.036294</v>
      </c>
      <c r="DG56" s="46">
        <v>5185.514615</v>
      </c>
      <c r="DH56" s="46">
        <v>5185.514615</v>
      </c>
      <c r="DI56" s="46">
        <v>5185.514615</v>
      </c>
      <c r="DJ56" s="46" t="s">
        <v>694</v>
      </c>
      <c r="DK56" s="46" t="s">
        <v>710</v>
      </c>
      <c r="DL56" s="46" t="s">
        <v>708</v>
      </c>
      <c r="DM56" s="46" t="s">
        <v>708</v>
      </c>
      <c r="DN56" s="46" t="s">
        <v>708</v>
      </c>
      <c r="DO56" s="46" t="s">
        <v>730</v>
      </c>
      <c r="DP56" s="46">
        <v>0.003028</v>
      </c>
      <c r="DQ56" s="46">
        <v>0.001918</v>
      </c>
      <c r="DR56" s="46">
        <v>556538.621496</v>
      </c>
      <c r="DS56" s="46">
        <v>507945.222052</v>
      </c>
      <c r="DT56" s="236" t="s">
        <v>1268</v>
      </c>
      <c r="DU56" s="235" t="s">
        <v>1275</v>
      </c>
      <c r="DV56" s="235" t="s">
        <v>1275</v>
      </c>
      <c r="DW56" s="236" t="s">
        <v>1278</v>
      </c>
    </row>
    <row r="57" spans="1:127" ht="15">
      <c r="A57" s="46" t="s">
        <v>1174</v>
      </c>
      <c r="B57" s="46" t="s">
        <v>59</v>
      </c>
      <c r="C57" s="46">
        <v>4140190310</v>
      </c>
      <c r="D57" s="46">
        <v>70031</v>
      </c>
      <c r="E57" s="46">
        <v>1</v>
      </c>
      <c r="F57" s="46" t="s">
        <v>705</v>
      </c>
      <c r="G57" s="46" t="s">
        <v>706</v>
      </c>
      <c r="H57" s="46">
        <v>6793</v>
      </c>
      <c r="I57" s="46">
        <v>884670.3</v>
      </c>
      <c r="J57" s="46">
        <v>-198472.333758</v>
      </c>
      <c r="K57" s="46">
        <v>354276</v>
      </c>
      <c r="L57" s="46">
        <v>1047406.9</v>
      </c>
      <c r="M57" s="46">
        <v>703133.69</v>
      </c>
      <c r="N57" s="46">
        <v>345974.12</v>
      </c>
      <c r="O57" s="46">
        <v>-1700.91</v>
      </c>
      <c r="P57" s="46">
        <v>1741906.746242</v>
      </c>
      <c r="Q57" s="46">
        <v>-2322.190352</v>
      </c>
      <c r="R57" s="46">
        <v>1326.550485</v>
      </c>
      <c r="S57" s="46">
        <v>0</v>
      </c>
      <c r="T57" s="46">
        <v>1020.54629</v>
      </c>
      <c r="U57" s="46">
        <v>-135984.408499</v>
      </c>
      <c r="V57" s="46">
        <v>-135984.408499</v>
      </c>
      <c r="W57" s="46">
        <v>-138587.627818</v>
      </c>
      <c r="X57" s="46">
        <v>845.794282</v>
      </c>
      <c r="Y57" s="46">
        <v>-5515.081409</v>
      </c>
      <c r="Z57" s="46">
        <v>1739584.55589</v>
      </c>
      <c r="AA57" s="46">
        <v>-1238946.3</v>
      </c>
      <c r="AB57" s="46">
        <v>198472.333758</v>
      </c>
      <c r="AC57" s="46">
        <v>712449.222458</v>
      </c>
      <c r="AD57" s="46">
        <v>427469.533475</v>
      </c>
      <c r="AE57" s="46">
        <v>284979.688983</v>
      </c>
      <c r="AF57" s="46">
        <v>266461.541541</v>
      </c>
      <c r="AG57" s="46">
        <v>-5179.514632</v>
      </c>
      <c r="AH57" s="46">
        <v>0</v>
      </c>
      <c r="AI57" s="46">
        <v>0</v>
      </c>
      <c r="AJ57" s="46">
        <v>0</v>
      </c>
      <c r="AK57" s="46">
        <v>693931.075016</v>
      </c>
      <c r="AL57" s="46">
        <v>693931.075016</v>
      </c>
      <c r="AM57" s="46">
        <v>693931.075016</v>
      </c>
      <c r="AN57" s="46">
        <v>345974.12</v>
      </c>
      <c r="AO57" s="46">
        <v>-1695.817763</v>
      </c>
      <c r="AP57" s="46">
        <v>1038209.377253</v>
      </c>
      <c r="AQ57" s="46">
        <v>1038209.377253</v>
      </c>
      <c r="AR57" s="46">
        <v>1038209.377253</v>
      </c>
      <c r="AS57" s="46">
        <v>-9197.522747</v>
      </c>
      <c r="AT57" s="46">
        <v>-9197.522747</v>
      </c>
      <c r="AU57" s="46">
        <v>-9197.522747</v>
      </c>
      <c r="AV57" s="46">
        <v>-4018.008115</v>
      </c>
      <c r="AW57" s="46">
        <v>-5179.514632</v>
      </c>
      <c r="AX57" s="46">
        <v>-5179.514632</v>
      </c>
      <c r="AY57" s="46">
        <v>-5179.514632</v>
      </c>
      <c r="AZ57" s="46">
        <v>0</v>
      </c>
      <c r="BA57" s="46">
        <v>0</v>
      </c>
      <c r="BB57" s="46">
        <v>0</v>
      </c>
      <c r="BC57" s="46">
        <v>7345.34</v>
      </c>
      <c r="BD57" s="46">
        <v>46440.02</v>
      </c>
      <c r="BE57" s="46">
        <v>9838.704144</v>
      </c>
      <c r="BF57" s="46">
        <v>0</v>
      </c>
      <c r="BG57" s="46">
        <v>73989.36</v>
      </c>
      <c r="BH57" s="46">
        <v>0</v>
      </c>
      <c r="BI57" s="46">
        <v>8219.677422</v>
      </c>
      <c r="BJ57" s="46">
        <v>0</v>
      </c>
      <c r="BK57" s="46">
        <v>0</v>
      </c>
      <c r="BL57" s="46">
        <v>7167.513667</v>
      </c>
      <c r="BM57" s="46">
        <v>153000.615232</v>
      </c>
      <c r="BN57" s="46">
        <v>-2030.082247</v>
      </c>
      <c r="BO57" s="46">
        <v>-13338.63281</v>
      </c>
      <c r="BP57" s="46">
        <v>-18518.147442</v>
      </c>
      <c r="BQ57" s="46">
        <v>-18518.147442</v>
      </c>
      <c r="BR57" s="46">
        <v>-18518.147442</v>
      </c>
      <c r="BS57" s="46" t="s">
        <v>635</v>
      </c>
      <c r="BT57" s="46" t="s">
        <v>1055</v>
      </c>
      <c r="BU57" s="46" t="s">
        <v>889</v>
      </c>
      <c r="BV57" s="46" t="s">
        <v>889</v>
      </c>
      <c r="BW57" s="46" t="s">
        <v>889</v>
      </c>
      <c r="BX57" s="46">
        <v>-0.2959</v>
      </c>
      <c r="BY57" s="46">
        <v>-0.2959</v>
      </c>
      <c r="BZ57" s="46">
        <v>-0.515801</v>
      </c>
      <c r="CA57" s="46">
        <v>-0.515801</v>
      </c>
      <c r="CB57" s="46">
        <v>-0.293778</v>
      </c>
      <c r="CC57" s="46">
        <v>-0.293778</v>
      </c>
      <c r="CD57" s="46" t="s">
        <v>300</v>
      </c>
      <c r="CE57" s="46" t="s">
        <v>376</v>
      </c>
      <c r="CF57" s="46" t="s">
        <v>499</v>
      </c>
      <c r="CG57" s="46">
        <v>0</v>
      </c>
      <c r="CH57" s="46">
        <v>0</v>
      </c>
      <c r="CI57" s="46">
        <v>0</v>
      </c>
      <c r="CJ57" s="46">
        <v>0</v>
      </c>
      <c r="CK57" s="46">
        <v>0</v>
      </c>
      <c r="CL57" s="46">
        <v>-2030.082247</v>
      </c>
      <c r="CM57" s="46">
        <v>-13338.63281</v>
      </c>
      <c r="CN57" s="46">
        <v>-18518.147442</v>
      </c>
      <c r="CO57" s="46">
        <v>-18518.147442</v>
      </c>
      <c r="CP57" s="46">
        <v>-18518.147442</v>
      </c>
      <c r="CQ57" s="46">
        <v>0</v>
      </c>
      <c r="CR57" s="46">
        <v>0</v>
      </c>
      <c r="CS57" s="46">
        <v>0</v>
      </c>
      <c r="CT57" s="46">
        <v>0</v>
      </c>
      <c r="CU57" s="46">
        <v>0</v>
      </c>
      <c r="CV57" s="46" t="s">
        <v>1046</v>
      </c>
      <c r="CW57" s="46">
        <v>-18518.147442</v>
      </c>
      <c r="CX57" s="46" t="s">
        <v>735</v>
      </c>
      <c r="CY57" s="46">
        <v>0.012838</v>
      </c>
      <c r="CZ57" s="46">
        <v>-18518.147442</v>
      </c>
      <c r="DA57" s="46">
        <v>-0.005158</v>
      </c>
      <c r="DB57" s="46">
        <v>0.012838</v>
      </c>
      <c r="DC57" s="46">
        <v>-18518.147442</v>
      </c>
      <c r="DD57" s="46">
        <v>-0.002938</v>
      </c>
      <c r="DE57" s="46">
        <v>-2030.082247</v>
      </c>
      <c r="DF57" s="46">
        <v>-13338.63281</v>
      </c>
      <c r="DG57" s="46">
        <v>-18518.147442</v>
      </c>
      <c r="DH57" s="46">
        <v>-18518.147442</v>
      </c>
      <c r="DI57" s="46">
        <v>-18518.147442</v>
      </c>
      <c r="DJ57" s="46" t="s">
        <v>635</v>
      </c>
      <c r="DK57" s="46" t="s">
        <v>1055</v>
      </c>
      <c r="DL57" s="46" t="s">
        <v>889</v>
      </c>
      <c r="DM57" s="46" t="s">
        <v>889</v>
      </c>
      <c r="DN57" s="46" t="s">
        <v>889</v>
      </c>
      <c r="DO57" s="46" t="s">
        <v>735</v>
      </c>
      <c r="DP57" s="46">
        <v>-0.005158</v>
      </c>
      <c r="DQ57" s="46">
        <v>-0.002938</v>
      </c>
      <c r="DR57" s="46">
        <v>1927266.607087</v>
      </c>
      <c r="DS57" s="46">
        <v>1752923.190144</v>
      </c>
      <c r="DT57" s="236" t="s">
        <v>1269</v>
      </c>
      <c r="DU57" s="235" t="s">
        <v>1275</v>
      </c>
      <c r="DV57" s="235" t="s">
        <v>1275</v>
      </c>
      <c r="DW57" s="236" t="s">
        <v>1278</v>
      </c>
    </row>
    <row r="58" spans="1:127" ht="15">
      <c r="A58" s="46" t="s">
        <v>1175</v>
      </c>
      <c r="B58" s="46" t="s">
        <v>60</v>
      </c>
      <c r="C58" s="46">
        <v>4140190320</v>
      </c>
      <c r="D58" s="46">
        <v>70032</v>
      </c>
      <c r="E58" s="46">
        <v>1</v>
      </c>
      <c r="F58" s="46" t="s">
        <v>705</v>
      </c>
      <c r="G58" s="46" t="s">
        <v>706</v>
      </c>
      <c r="H58" s="46">
        <v>768</v>
      </c>
      <c r="I58" s="46">
        <v>98345.9</v>
      </c>
      <c r="J58" s="46">
        <v>-22063.519357</v>
      </c>
      <c r="K58" s="46">
        <v>26574.31</v>
      </c>
      <c r="L58" s="46">
        <v>193348.86</v>
      </c>
      <c r="M58" s="46">
        <v>181078.83</v>
      </c>
      <c r="N58" s="46">
        <v>12539.9</v>
      </c>
      <c r="O58" s="46">
        <v>-269.87</v>
      </c>
      <c r="P58" s="46">
        <v>283665.650643</v>
      </c>
      <c r="Q58" s="46">
        <v>3411.676515</v>
      </c>
      <c r="R58" s="46">
        <v>210.473607</v>
      </c>
      <c r="S58" s="46">
        <v>0</v>
      </c>
      <c r="T58" s="46">
        <v>161.922265</v>
      </c>
      <c r="U58" s="46">
        <v>-21545.492793</v>
      </c>
      <c r="V58" s="46">
        <v>-21545.492793</v>
      </c>
      <c r="W58" s="46">
        <v>-21957.949218</v>
      </c>
      <c r="X58" s="46">
        <v>134.008412</v>
      </c>
      <c r="Y58" s="46">
        <v>2905.272231</v>
      </c>
      <c r="Z58" s="46">
        <v>287077.327158</v>
      </c>
      <c r="AA58" s="46">
        <v>-124920.21</v>
      </c>
      <c r="AB58" s="46">
        <v>22063.519357</v>
      </c>
      <c r="AC58" s="46">
        <v>179046.325554</v>
      </c>
      <c r="AD58" s="46">
        <v>107427.795332</v>
      </c>
      <c r="AE58" s="46">
        <v>71618.530221</v>
      </c>
      <c r="AF58" s="46">
        <v>77381.208816</v>
      </c>
      <c r="AG58" s="46">
        <v>588.367634</v>
      </c>
      <c r="AH58" s="46">
        <v>0</v>
      </c>
      <c r="AI58" s="46">
        <v>0</v>
      </c>
      <c r="AJ58" s="46">
        <v>0</v>
      </c>
      <c r="AK58" s="46">
        <v>184809.004148</v>
      </c>
      <c r="AL58" s="46">
        <v>184809.004148</v>
      </c>
      <c r="AM58" s="46">
        <v>184809.004148</v>
      </c>
      <c r="AN58" s="46">
        <v>12539.9</v>
      </c>
      <c r="AO58" s="46">
        <v>-272.719393</v>
      </c>
      <c r="AP58" s="46">
        <v>197076.184755</v>
      </c>
      <c r="AQ58" s="46">
        <v>197076.184755</v>
      </c>
      <c r="AR58" s="46">
        <v>197076.184755</v>
      </c>
      <c r="AS58" s="46">
        <v>3727.324755</v>
      </c>
      <c r="AT58" s="46">
        <v>3727.324755</v>
      </c>
      <c r="AU58" s="46">
        <v>3727.324755</v>
      </c>
      <c r="AV58" s="46">
        <v>3138.957122</v>
      </c>
      <c r="AW58" s="46">
        <v>588.367634</v>
      </c>
      <c r="AX58" s="46">
        <v>588.367634</v>
      </c>
      <c r="AY58" s="46">
        <v>588.367634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1713.9588</v>
      </c>
      <c r="BK58" s="46">
        <v>0</v>
      </c>
      <c r="BL58" s="46">
        <v>0</v>
      </c>
      <c r="BM58" s="46">
        <v>1713.9588</v>
      </c>
      <c r="BN58" s="46">
        <v>2394.459722</v>
      </c>
      <c r="BO58" s="46">
        <v>5174.310961</v>
      </c>
      <c r="BP58" s="46">
        <v>5762.678595</v>
      </c>
      <c r="BQ58" s="46">
        <v>5762.678595</v>
      </c>
      <c r="BR58" s="46">
        <v>5762.678595</v>
      </c>
      <c r="BS58" s="46" t="s">
        <v>702</v>
      </c>
      <c r="BT58" s="46" t="s">
        <v>968</v>
      </c>
      <c r="BU58" s="46" t="s">
        <v>872</v>
      </c>
      <c r="BV58" s="46" t="s">
        <v>872</v>
      </c>
      <c r="BW58" s="46" t="s">
        <v>872</v>
      </c>
      <c r="BX58" s="46">
        <v>0.207827</v>
      </c>
      <c r="BY58" s="46">
        <v>0.207827</v>
      </c>
      <c r="BZ58" s="46">
        <v>1.328355</v>
      </c>
      <c r="CA58" s="46">
        <v>1.328355</v>
      </c>
      <c r="CB58" s="46">
        <v>0.21182</v>
      </c>
      <c r="CC58" s="46">
        <v>0.21182</v>
      </c>
      <c r="CD58" s="46" t="s">
        <v>282</v>
      </c>
      <c r="CE58" s="46" t="s">
        <v>416</v>
      </c>
      <c r="CF58" s="46" t="s">
        <v>282</v>
      </c>
      <c r="CG58" s="46">
        <v>0</v>
      </c>
      <c r="CH58" s="46">
        <v>0</v>
      </c>
      <c r="CI58" s="46">
        <v>0</v>
      </c>
      <c r="CJ58" s="46">
        <v>0</v>
      </c>
      <c r="CK58" s="46">
        <v>0</v>
      </c>
      <c r="CL58" s="46">
        <v>2394.459722</v>
      </c>
      <c r="CM58" s="46">
        <v>5174.310961</v>
      </c>
      <c r="CN58" s="46">
        <v>5762.678595</v>
      </c>
      <c r="CO58" s="46">
        <v>5762.678595</v>
      </c>
      <c r="CP58" s="46">
        <v>5762.678595</v>
      </c>
      <c r="CQ58" s="46">
        <v>0</v>
      </c>
      <c r="CR58" s="46">
        <v>0</v>
      </c>
      <c r="CS58" s="46">
        <v>0</v>
      </c>
      <c r="CT58" s="46">
        <v>0</v>
      </c>
      <c r="CU58" s="46">
        <v>0</v>
      </c>
      <c r="CV58" s="46" t="s">
        <v>805</v>
      </c>
      <c r="CW58" s="46">
        <v>5762.678595</v>
      </c>
      <c r="CX58" s="46" t="s">
        <v>759</v>
      </c>
      <c r="CY58" s="46">
        <v>-0.010791</v>
      </c>
      <c r="CZ58" s="46">
        <v>5762.678595</v>
      </c>
      <c r="DA58" s="46">
        <v>0.013284</v>
      </c>
      <c r="DB58" s="46">
        <v>-0.010791</v>
      </c>
      <c r="DC58" s="46">
        <v>5762.678595</v>
      </c>
      <c r="DD58" s="46">
        <v>0.002118</v>
      </c>
      <c r="DE58" s="46">
        <v>2394.459722</v>
      </c>
      <c r="DF58" s="46">
        <v>5174.310961</v>
      </c>
      <c r="DG58" s="46">
        <v>5762.678595</v>
      </c>
      <c r="DH58" s="46">
        <v>5762.678595</v>
      </c>
      <c r="DI58" s="46">
        <v>5762.678595</v>
      </c>
      <c r="DJ58" s="46" t="s">
        <v>702</v>
      </c>
      <c r="DK58" s="46" t="s">
        <v>968</v>
      </c>
      <c r="DL58" s="46" t="s">
        <v>872</v>
      </c>
      <c r="DM58" s="46" t="s">
        <v>872</v>
      </c>
      <c r="DN58" s="46" t="s">
        <v>872</v>
      </c>
      <c r="DO58" s="46" t="s">
        <v>759</v>
      </c>
      <c r="DP58" s="46">
        <v>0.013284</v>
      </c>
      <c r="DQ58" s="46">
        <v>0.002118</v>
      </c>
      <c r="DR58" s="46">
        <v>305357.866027</v>
      </c>
      <c r="DS58" s="46">
        <v>281903.019756</v>
      </c>
      <c r="DT58" s="236" t="s">
        <v>1267</v>
      </c>
      <c r="DU58" s="235" t="s">
        <v>1275</v>
      </c>
      <c r="DV58" s="235" t="s">
        <v>1275</v>
      </c>
      <c r="DW58" s="236" t="s">
        <v>1278</v>
      </c>
    </row>
    <row r="59" spans="1:127" ht="15">
      <c r="A59" s="46" t="s">
        <v>1176</v>
      </c>
      <c r="B59" s="46" t="s">
        <v>61</v>
      </c>
      <c r="C59" s="46">
        <v>4140940240</v>
      </c>
      <c r="D59" s="46">
        <v>94024</v>
      </c>
      <c r="E59" s="46">
        <v>1</v>
      </c>
      <c r="F59" s="46" t="s">
        <v>705</v>
      </c>
      <c r="G59" s="46" t="s">
        <v>713</v>
      </c>
      <c r="H59" s="46">
        <v>690</v>
      </c>
      <c r="I59" s="46">
        <v>71968.41</v>
      </c>
      <c r="J59" s="46">
        <v>-16145.832283</v>
      </c>
      <c r="K59" s="46">
        <v>27939.16</v>
      </c>
      <c r="L59" s="46">
        <v>181747.79</v>
      </c>
      <c r="M59" s="46">
        <v>163114.17</v>
      </c>
      <c r="N59" s="46">
        <v>18868.01</v>
      </c>
      <c r="O59" s="46">
        <v>-234.39</v>
      </c>
      <c r="P59" s="46">
        <v>246641.517717</v>
      </c>
      <c r="Q59" s="46">
        <v>70.604851</v>
      </c>
      <c r="R59" s="46">
        <v>182.800419</v>
      </c>
      <c r="S59" s="46">
        <v>0</v>
      </c>
      <c r="T59" s="46">
        <v>140.632634</v>
      </c>
      <c r="U59" s="46">
        <v>-18800.344382</v>
      </c>
      <c r="V59" s="46">
        <v>-18800.344382</v>
      </c>
      <c r="W59" s="46">
        <v>-19160.249023</v>
      </c>
      <c r="X59" s="46">
        <v>116.934169</v>
      </c>
      <c r="Y59" s="46">
        <v>-369.762371</v>
      </c>
      <c r="Z59" s="46">
        <v>246712.122568</v>
      </c>
      <c r="AA59" s="46">
        <v>-99907.57</v>
      </c>
      <c r="AB59" s="46">
        <v>16145.832283</v>
      </c>
      <c r="AC59" s="46">
        <v>158184.012511</v>
      </c>
      <c r="AD59" s="46">
        <v>94910.407506</v>
      </c>
      <c r="AE59" s="46">
        <v>63273.605004</v>
      </c>
      <c r="AF59" s="46">
        <v>71733.909027</v>
      </c>
      <c r="AG59" s="46">
        <v>3693.931683</v>
      </c>
      <c r="AH59" s="46">
        <v>0</v>
      </c>
      <c r="AI59" s="46">
        <v>0</v>
      </c>
      <c r="AJ59" s="46">
        <v>0</v>
      </c>
      <c r="AK59" s="46">
        <v>166644.316534</v>
      </c>
      <c r="AL59" s="46">
        <v>166644.316534</v>
      </c>
      <c r="AM59" s="46">
        <v>166644.316534</v>
      </c>
      <c r="AN59" s="46">
        <v>18868.01</v>
      </c>
      <c r="AO59" s="46">
        <v>-234.063821</v>
      </c>
      <c r="AP59" s="46">
        <v>185278.262713</v>
      </c>
      <c r="AQ59" s="46">
        <v>185278.262713</v>
      </c>
      <c r="AR59" s="46">
        <v>185278.262713</v>
      </c>
      <c r="AS59" s="46">
        <v>3530.472713</v>
      </c>
      <c r="AT59" s="46">
        <v>3530.472713</v>
      </c>
      <c r="AU59" s="46">
        <v>3530.472713</v>
      </c>
      <c r="AV59" s="46">
        <v>-163.45897</v>
      </c>
      <c r="AW59" s="46">
        <v>3693.931683</v>
      </c>
      <c r="AX59" s="46">
        <v>3693.931683</v>
      </c>
      <c r="AY59" s="46">
        <v>3693.931683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6">
        <v>0</v>
      </c>
      <c r="BG59" s="46">
        <v>24194.24</v>
      </c>
      <c r="BH59" s="46">
        <v>0</v>
      </c>
      <c r="BI59" s="46">
        <v>0</v>
      </c>
      <c r="BJ59" s="46">
        <v>0</v>
      </c>
      <c r="BK59" s="46">
        <v>0</v>
      </c>
      <c r="BL59" s="46">
        <v>0</v>
      </c>
      <c r="BM59" s="46">
        <v>24194.24</v>
      </c>
      <c r="BN59" s="46">
        <v>4004.552886</v>
      </c>
      <c r="BO59" s="46">
        <v>4766.37234</v>
      </c>
      <c r="BP59" s="46">
        <v>8460.304023</v>
      </c>
      <c r="BQ59" s="46">
        <v>8460.304023</v>
      </c>
      <c r="BR59" s="46">
        <v>8460.304023</v>
      </c>
      <c r="BS59" s="46" t="s">
        <v>1038</v>
      </c>
      <c r="BT59" s="46" t="s">
        <v>993</v>
      </c>
      <c r="BU59" s="46" t="s">
        <v>1032</v>
      </c>
      <c r="BV59" s="46" t="s">
        <v>1032</v>
      </c>
      <c r="BW59" s="46" t="s">
        <v>1032</v>
      </c>
      <c r="BX59" s="46">
        <v>1.525836</v>
      </c>
      <c r="BY59" s="46">
        <v>1.525836</v>
      </c>
      <c r="BZ59" s="46">
        <v>1.965264</v>
      </c>
      <c r="CA59" s="46">
        <v>1.965264</v>
      </c>
      <c r="CB59" s="46">
        <v>1.529972</v>
      </c>
      <c r="CC59" s="46">
        <v>1.529972</v>
      </c>
      <c r="CD59" s="46" t="s">
        <v>452</v>
      </c>
      <c r="CE59" s="46" t="s">
        <v>485</v>
      </c>
      <c r="CF59" s="46" t="s">
        <v>452</v>
      </c>
      <c r="CG59" s="46">
        <v>0</v>
      </c>
      <c r="CH59" s="46">
        <v>0</v>
      </c>
      <c r="CI59" s="46">
        <v>0</v>
      </c>
      <c r="CJ59" s="46">
        <v>0</v>
      </c>
      <c r="CK59" s="46">
        <v>0</v>
      </c>
      <c r="CL59" s="46">
        <v>4004.552886</v>
      </c>
      <c r="CM59" s="46">
        <v>4766.37234</v>
      </c>
      <c r="CN59" s="46">
        <v>8460.304023</v>
      </c>
      <c r="CO59" s="46">
        <v>8460.304023</v>
      </c>
      <c r="CP59" s="46">
        <v>8460.304023</v>
      </c>
      <c r="CQ59" s="46">
        <v>0</v>
      </c>
      <c r="CR59" s="46">
        <v>0</v>
      </c>
      <c r="CS59" s="46">
        <v>0</v>
      </c>
      <c r="CT59" s="46">
        <v>0</v>
      </c>
      <c r="CU59" s="46">
        <v>0</v>
      </c>
      <c r="CV59" s="46" t="s">
        <v>896</v>
      </c>
      <c r="CW59" s="46">
        <v>8460.304023</v>
      </c>
      <c r="CX59" s="46" t="s">
        <v>915</v>
      </c>
      <c r="CY59" s="46">
        <v>0.004294</v>
      </c>
      <c r="CZ59" s="46">
        <v>8460.304023</v>
      </c>
      <c r="DA59" s="46">
        <v>0.019653</v>
      </c>
      <c r="DB59" s="46">
        <v>0.004294</v>
      </c>
      <c r="DC59" s="46">
        <v>8460.304023</v>
      </c>
      <c r="DD59" s="46">
        <v>0.0153</v>
      </c>
      <c r="DE59" s="46">
        <v>4004.552886</v>
      </c>
      <c r="DF59" s="46">
        <v>4766.37234</v>
      </c>
      <c r="DG59" s="46">
        <v>8460.304023</v>
      </c>
      <c r="DH59" s="46">
        <v>8460.304023</v>
      </c>
      <c r="DI59" s="46">
        <v>8460.304023</v>
      </c>
      <c r="DJ59" s="46" t="s">
        <v>1038</v>
      </c>
      <c r="DK59" s="46" t="s">
        <v>993</v>
      </c>
      <c r="DL59" s="46" t="s">
        <v>1032</v>
      </c>
      <c r="DM59" s="46" t="s">
        <v>1032</v>
      </c>
      <c r="DN59" s="46" t="s">
        <v>1032</v>
      </c>
      <c r="DO59" s="46" t="s">
        <v>915</v>
      </c>
      <c r="DP59" s="46">
        <v>0.019653</v>
      </c>
      <c r="DQ59" s="46">
        <v>0.0153</v>
      </c>
      <c r="DR59" s="46">
        <v>266451.693468</v>
      </c>
      <c r="DS59" s="46">
        <v>241945.749504</v>
      </c>
      <c r="DT59" s="236" t="s">
        <v>1267</v>
      </c>
      <c r="DU59" s="235" t="s">
        <v>1275</v>
      </c>
      <c r="DV59" s="235" t="s">
        <v>1275</v>
      </c>
      <c r="DW59" s="236" t="s">
        <v>1279</v>
      </c>
    </row>
    <row r="60" spans="1:127" ht="15">
      <c r="A60" s="46" t="s">
        <v>1177</v>
      </c>
      <c r="B60" s="46" t="s">
        <v>62</v>
      </c>
      <c r="C60" s="46">
        <v>4140190330</v>
      </c>
      <c r="D60" s="46">
        <v>70033</v>
      </c>
      <c r="E60" s="46">
        <v>1</v>
      </c>
      <c r="F60" s="46" t="s">
        <v>705</v>
      </c>
      <c r="G60" s="46" t="s">
        <v>706</v>
      </c>
      <c r="H60" s="46">
        <v>696</v>
      </c>
      <c r="I60" s="46">
        <v>121392.15</v>
      </c>
      <c r="J60" s="46">
        <v>-27233.85572</v>
      </c>
      <c r="K60" s="46">
        <v>44751.44</v>
      </c>
      <c r="L60" s="46">
        <v>189612.34</v>
      </c>
      <c r="M60" s="46">
        <v>177520.25</v>
      </c>
      <c r="N60" s="46">
        <v>12404.91</v>
      </c>
      <c r="O60" s="46">
        <v>-312.82</v>
      </c>
      <c r="P60" s="46">
        <v>316117.16428</v>
      </c>
      <c r="Q60" s="46">
        <v>-142.413424</v>
      </c>
      <c r="R60" s="46">
        <v>243.967922</v>
      </c>
      <c r="S60" s="46">
        <v>0</v>
      </c>
      <c r="T60" s="46">
        <v>187.690224</v>
      </c>
      <c r="U60" s="46">
        <v>-25059.719449</v>
      </c>
      <c r="V60" s="46">
        <v>-25059.719449</v>
      </c>
      <c r="W60" s="46">
        <v>-25539.450519</v>
      </c>
      <c r="X60" s="46">
        <v>155.866159</v>
      </c>
      <c r="Y60" s="46">
        <v>-729.937729</v>
      </c>
      <c r="Z60" s="46">
        <v>315974.750856</v>
      </c>
      <c r="AA60" s="46">
        <v>-166143.59</v>
      </c>
      <c r="AB60" s="46">
        <v>27233.85572</v>
      </c>
      <c r="AC60" s="46">
        <v>183757.70231</v>
      </c>
      <c r="AD60" s="46">
        <v>110254.621386</v>
      </c>
      <c r="AE60" s="46">
        <v>73503.080924</v>
      </c>
      <c r="AF60" s="46">
        <v>68346.904831</v>
      </c>
      <c r="AG60" s="46">
        <v>1536.509641</v>
      </c>
      <c r="AH60" s="46">
        <v>0</v>
      </c>
      <c r="AI60" s="46">
        <v>0</v>
      </c>
      <c r="AJ60" s="46">
        <v>0</v>
      </c>
      <c r="AK60" s="46">
        <v>178601.526217</v>
      </c>
      <c r="AL60" s="46">
        <v>178601.526217</v>
      </c>
      <c r="AM60" s="46">
        <v>178601.526217</v>
      </c>
      <c r="AN60" s="46">
        <v>12404.91</v>
      </c>
      <c r="AO60" s="46">
        <v>-312.155821</v>
      </c>
      <c r="AP60" s="46">
        <v>190694.280396</v>
      </c>
      <c r="AQ60" s="46">
        <v>190694.280396</v>
      </c>
      <c r="AR60" s="46">
        <v>190694.280396</v>
      </c>
      <c r="AS60" s="46">
        <v>1081.940396</v>
      </c>
      <c r="AT60" s="46">
        <v>1081.940396</v>
      </c>
      <c r="AU60" s="46">
        <v>1081.940396</v>
      </c>
      <c r="AV60" s="46">
        <v>-454.569245</v>
      </c>
      <c r="AW60" s="46">
        <v>1536.509641</v>
      </c>
      <c r="AX60" s="46">
        <v>1536.509641</v>
      </c>
      <c r="AY60" s="46">
        <v>1536.509641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11614.82</v>
      </c>
      <c r="BH60" s="46">
        <v>0</v>
      </c>
      <c r="BI60" s="46">
        <v>0</v>
      </c>
      <c r="BJ60" s="46">
        <v>0</v>
      </c>
      <c r="BK60" s="46">
        <v>0</v>
      </c>
      <c r="BL60" s="46">
        <v>0</v>
      </c>
      <c r="BM60" s="46">
        <v>11614.82</v>
      </c>
      <c r="BN60" s="46">
        <v>-4100.634078</v>
      </c>
      <c r="BO60" s="46">
        <v>-6692.685734</v>
      </c>
      <c r="BP60" s="46">
        <v>-5156.176093</v>
      </c>
      <c r="BQ60" s="46">
        <v>-5156.176093</v>
      </c>
      <c r="BR60" s="46">
        <v>-5156.176093</v>
      </c>
      <c r="BS60" s="46" t="s">
        <v>1045</v>
      </c>
      <c r="BT60" s="46" t="s">
        <v>627</v>
      </c>
      <c r="BU60" s="46" t="s">
        <v>719</v>
      </c>
      <c r="BV60" s="46" t="s">
        <v>719</v>
      </c>
      <c r="BW60" s="46" t="s">
        <v>719</v>
      </c>
      <c r="BX60" s="46">
        <v>0.448273</v>
      </c>
      <c r="BY60" s="46">
        <v>0.448273</v>
      </c>
      <c r="BZ60" s="46">
        <v>0.349359</v>
      </c>
      <c r="CA60" s="46">
        <v>0.349359</v>
      </c>
      <c r="CB60" s="46">
        <v>0.478423</v>
      </c>
      <c r="CC60" s="46">
        <v>0.478423</v>
      </c>
      <c r="CD60" s="46" t="s">
        <v>386</v>
      </c>
      <c r="CE60" s="46" t="s">
        <v>448</v>
      </c>
      <c r="CF60" s="46" t="s">
        <v>369</v>
      </c>
      <c r="CG60" s="46">
        <v>0</v>
      </c>
      <c r="CH60" s="46">
        <v>0</v>
      </c>
      <c r="CI60" s="46">
        <v>0</v>
      </c>
      <c r="CJ60" s="46">
        <v>0</v>
      </c>
      <c r="CK60" s="46">
        <v>0</v>
      </c>
      <c r="CL60" s="46">
        <v>-4100.634078</v>
      </c>
      <c r="CM60" s="46">
        <v>-6692.685734</v>
      </c>
      <c r="CN60" s="46">
        <v>-5156.176093</v>
      </c>
      <c r="CO60" s="46">
        <v>-5156.176093</v>
      </c>
      <c r="CP60" s="46">
        <v>-5156.176093</v>
      </c>
      <c r="CQ60" s="46">
        <v>0</v>
      </c>
      <c r="CR60" s="46">
        <v>0</v>
      </c>
      <c r="CS60" s="46">
        <v>0</v>
      </c>
      <c r="CT60" s="46">
        <v>0</v>
      </c>
      <c r="CU60" s="46">
        <v>0</v>
      </c>
      <c r="CV60" s="46" t="s">
        <v>943</v>
      </c>
      <c r="CW60" s="46">
        <v>-5156.176093</v>
      </c>
      <c r="CX60" s="46" t="s">
        <v>1083</v>
      </c>
      <c r="CY60" s="46">
        <v>0.009965</v>
      </c>
      <c r="CZ60" s="46">
        <v>-5156.176093</v>
      </c>
      <c r="DA60" s="46">
        <v>0.003494</v>
      </c>
      <c r="DB60" s="46">
        <v>0.009965</v>
      </c>
      <c r="DC60" s="46">
        <v>-5156.176093</v>
      </c>
      <c r="DD60" s="46">
        <v>0.004784</v>
      </c>
      <c r="DE60" s="46">
        <v>-4100.634078</v>
      </c>
      <c r="DF60" s="46">
        <v>-6692.685734</v>
      </c>
      <c r="DG60" s="46">
        <v>-5156.176093</v>
      </c>
      <c r="DH60" s="46">
        <v>-5156.176093</v>
      </c>
      <c r="DI60" s="46">
        <v>-5156.176093</v>
      </c>
      <c r="DJ60" s="46" t="s">
        <v>1045</v>
      </c>
      <c r="DK60" s="46" t="s">
        <v>627</v>
      </c>
      <c r="DL60" s="46" t="s">
        <v>719</v>
      </c>
      <c r="DM60" s="46" t="s">
        <v>719</v>
      </c>
      <c r="DN60" s="46" t="s">
        <v>719</v>
      </c>
      <c r="DO60" s="46" t="s">
        <v>1083</v>
      </c>
      <c r="DP60" s="46">
        <v>0.003494</v>
      </c>
      <c r="DQ60" s="46">
        <v>0.004784</v>
      </c>
      <c r="DR60" s="46">
        <v>355163.955998</v>
      </c>
      <c r="DS60" s="46">
        <v>322667.440696</v>
      </c>
      <c r="DT60" s="236" t="s">
        <v>1267</v>
      </c>
      <c r="DU60" s="235" t="s">
        <v>1275</v>
      </c>
      <c r="DV60" s="235" t="s">
        <v>1275</v>
      </c>
      <c r="DW60" s="236" t="s">
        <v>1278</v>
      </c>
    </row>
    <row r="61" spans="1:127" ht="15">
      <c r="A61" s="46" t="s">
        <v>1178</v>
      </c>
      <c r="B61" s="46" t="s">
        <v>63</v>
      </c>
      <c r="C61" s="46">
        <v>4140190340</v>
      </c>
      <c r="D61" s="46">
        <v>70034</v>
      </c>
      <c r="E61" s="46">
        <v>1</v>
      </c>
      <c r="F61" s="46" t="s">
        <v>705</v>
      </c>
      <c r="G61" s="46" t="s">
        <v>706</v>
      </c>
      <c r="H61" s="46">
        <v>505</v>
      </c>
      <c r="I61" s="46">
        <v>69259.67</v>
      </c>
      <c r="J61" s="46">
        <v>-15538.137021</v>
      </c>
      <c r="K61" s="46">
        <v>17140.13</v>
      </c>
      <c r="L61" s="46">
        <v>144404.67</v>
      </c>
      <c r="M61" s="46">
        <v>134662.82</v>
      </c>
      <c r="N61" s="46">
        <v>9940.31</v>
      </c>
      <c r="O61" s="46">
        <v>-198.46</v>
      </c>
      <c r="P61" s="46">
        <v>205326.022979</v>
      </c>
      <c r="Q61" s="46">
        <v>83.717213</v>
      </c>
      <c r="R61" s="46">
        <v>154.778347</v>
      </c>
      <c r="S61" s="46">
        <v>0</v>
      </c>
      <c r="T61" s="46">
        <v>119.0746</v>
      </c>
      <c r="U61" s="46">
        <v>-15809.294989</v>
      </c>
      <c r="V61" s="46">
        <v>-15809.294989</v>
      </c>
      <c r="W61" s="46">
        <v>-16111.940436</v>
      </c>
      <c r="X61" s="46">
        <v>98.330474</v>
      </c>
      <c r="Y61" s="46">
        <v>-288.466207</v>
      </c>
      <c r="Z61" s="46">
        <v>205409.740192</v>
      </c>
      <c r="AA61" s="46">
        <v>-86399.8</v>
      </c>
      <c r="AB61" s="46">
        <v>15538.137021</v>
      </c>
      <c r="AC61" s="46">
        <v>134019.36974</v>
      </c>
      <c r="AD61" s="46">
        <v>80411.621844</v>
      </c>
      <c r="AE61" s="46">
        <v>53607.747896</v>
      </c>
      <c r="AF61" s="46">
        <v>58149.077085</v>
      </c>
      <c r="AG61" s="46">
        <v>4012.621716</v>
      </c>
      <c r="AH61" s="46">
        <v>0</v>
      </c>
      <c r="AI61" s="46">
        <v>0</v>
      </c>
      <c r="AJ61" s="46">
        <v>0</v>
      </c>
      <c r="AK61" s="46">
        <v>138560.698929</v>
      </c>
      <c r="AL61" s="46">
        <v>138560.698929</v>
      </c>
      <c r="AM61" s="46">
        <v>138560.698929</v>
      </c>
      <c r="AN61" s="46">
        <v>9940.31</v>
      </c>
      <c r="AO61" s="46">
        <v>-198.206571</v>
      </c>
      <c r="AP61" s="46">
        <v>148302.802358</v>
      </c>
      <c r="AQ61" s="46">
        <v>148302.802358</v>
      </c>
      <c r="AR61" s="46">
        <v>148302.802358</v>
      </c>
      <c r="AS61" s="46">
        <v>3898.132358</v>
      </c>
      <c r="AT61" s="46">
        <v>3898.132358</v>
      </c>
      <c r="AU61" s="46">
        <v>3898.132358</v>
      </c>
      <c r="AV61" s="46">
        <v>-114.489358</v>
      </c>
      <c r="AW61" s="46">
        <v>4012.621716</v>
      </c>
      <c r="AX61" s="46">
        <v>4012.621716</v>
      </c>
      <c r="AY61" s="46">
        <v>4012.621716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2040.179238</v>
      </c>
      <c r="BO61" s="46">
        <v>528.707473</v>
      </c>
      <c r="BP61" s="46">
        <v>4541.329189</v>
      </c>
      <c r="BQ61" s="46">
        <v>4541.329189</v>
      </c>
      <c r="BR61" s="46">
        <v>4541.329189</v>
      </c>
      <c r="BS61" s="46" t="s">
        <v>845</v>
      </c>
      <c r="BT61" s="46" t="s">
        <v>879</v>
      </c>
      <c r="BU61" s="46" t="s">
        <v>1085</v>
      </c>
      <c r="BV61" s="46" t="s">
        <v>1085</v>
      </c>
      <c r="BW61" s="46" t="s">
        <v>1085</v>
      </c>
      <c r="BX61" s="46">
        <v>1.957669</v>
      </c>
      <c r="BY61" s="46">
        <v>1.957669</v>
      </c>
      <c r="BZ61" s="46">
        <v>1.902632</v>
      </c>
      <c r="CA61" s="46">
        <v>1.902632</v>
      </c>
      <c r="CB61" s="46">
        <v>1.961471</v>
      </c>
      <c r="CC61" s="46">
        <v>1.961471</v>
      </c>
      <c r="CD61" s="46" t="s">
        <v>530</v>
      </c>
      <c r="CE61" s="46" t="s">
        <v>474</v>
      </c>
      <c r="CF61" s="46" t="s">
        <v>530</v>
      </c>
      <c r="CG61" s="46">
        <v>0</v>
      </c>
      <c r="CH61" s="46">
        <v>0</v>
      </c>
      <c r="CI61" s="46">
        <v>0</v>
      </c>
      <c r="CJ61" s="46">
        <v>0</v>
      </c>
      <c r="CK61" s="46">
        <v>0</v>
      </c>
      <c r="CL61" s="46">
        <v>2040.179238</v>
      </c>
      <c r="CM61" s="46">
        <v>528.707473</v>
      </c>
      <c r="CN61" s="46">
        <v>4541.329189</v>
      </c>
      <c r="CO61" s="46">
        <v>4541.329189</v>
      </c>
      <c r="CP61" s="46">
        <v>4541.329189</v>
      </c>
      <c r="CQ61" s="46">
        <v>0</v>
      </c>
      <c r="CR61" s="46">
        <v>0</v>
      </c>
      <c r="CS61" s="46">
        <v>0</v>
      </c>
      <c r="CT61" s="46">
        <v>0</v>
      </c>
      <c r="CU61" s="46">
        <v>0</v>
      </c>
      <c r="CV61" s="46" t="s">
        <v>980</v>
      </c>
      <c r="CW61" s="46">
        <v>4541.329189</v>
      </c>
      <c r="CX61" s="46" t="s">
        <v>741</v>
      </c>
      <c r="CY61" s="46">
        <v>0.01319</v>
      </c>
      <c r="CZ61" s="46">
        <v>4541.329189</v>
      </c>
      <c r="DA61" s="46">
        <v>0.019026</v>
      </c>
      <c r="DB61" s="46">
        <v>0.01319</v>
      </c>
      <c r="DC61" s="46">
        <v>4541.329189</v>
      </c>
      <c r="DD61" s="46">
        <v>0.019615</v>
      </c>
      <c r="DE61" s="46">
        <v>2040.179238</v>
      </c>
      <c r="DF61" s="46">
        <v>528.707473</v>
      </c>
      <c r="DG61" s="46">
        <v>4541.329189</v>
      </c>
      <c r="DH61" s="46">
        <v>4541.329189</v>
      </c>
      <c r="DI61" s="46">
        <v>4541.329189</v>
      </c>
      <c r="DJ61" s="46" t="s">
        <v>845</v>
      </c>
      <c r="DK61" s="46" t="s">
        <v>879</v>
      </c>
      <c r="DL61" s="46" t="s">
        <v>1085</v>
      </c>
      <c r="DM61" s="46" t="s">
        <v>1085</v>
      </c>
      <c r="DN61" s="46" t="s">
        <v>1085</v>
      </c>
      <c r="DO61" s="46" t="s">
        <v>741</v>
      </c>
      <c r="DP61" s="46">
        <v>0.019026</v>
      </c>
      <c r="DQ61" s="46">
        <v>0.019615</v>
      </c>
      <c r="DR61" s="46">
        <v>224060.43935</v>
      </c>
      <c r="DS61" s="46">
        <v>204881.032895</v>
      </c>
      <c r="DT61" s="236" t="s">
        <v>1267</v>
      </c>
      <c r="DU61" s="235" t="s">
        <v>1275</v>
      </c>
      <c r="DV61" s="235" t="s">
        <v>1275</v>
      </c>
      <c r="DW61" s="236" t="s">
        <v>1279</v>
      </c>
    </row>
    <row r="62" spans="1:127" ht="15">
      <c r="A62" s="46" t="s">
        <v>1179</v>
      </c>
      <c r="B62" s="46" t="s">
        <v>64</v>
      </c>
      <c r="C62" s="46">
        <v>4140940250</v>
      </c>
      <c r="D62" s="46">
        <v>94025</v>
      </c>
      <c r="E62" s="46">
        <v>1</v>
      </c>
      <c r="F62" s="46" t="s">
        <v>705</v>
      </c>
      <c r="G62" s="46" t="s">
        <v>713</v>
      </c>
      <c r="H62" s="46">
        <v>1035</v>
      </c>
      <c r="I62" s="46">
        <v>183712.44</v>
      </c>
      <c r="J62" s="46">
        <v>-41215.169885</v>
      </c>
      <c r="K62" s="46">
        <v>54113.27</v>
      </c>
      <c r="L62" s="46">
        <v>207194.71</v>
      </c>
      <c r="M62" s="46">
        <v>169680.25</v>
      </c>
      <c r="N62" s="46">
        <v>37877.97</v>
      </c>
      <c r="O62" s="46">
        <v>-363.51</v>
      </c>
      <c r="P62" s="46">
        <v>365927.280115</v>
      </c>
      <c r="Q62" s="46">
        <v>8248.29201</v>
      </c>
      <c r="R62" s="46">
        <v>283.504289</v>
      </c>
      <c r="S62" s="46">
        <v>0</v>
      </c>
      <c r="T62" s="46">
        <v>218.106475</v>
      </c>
      <c r="U62" s="46">
        <v>-28932.384121</v>
      </c>
      <c r="V62" s="46">
        <v>-28932.384121</v>
      </c>
      <c r="W62" s="46">
        <v>-29486.251598</v>
      </c>
      <c r="X62" s="46">
        <v>179.953315</v>
      </c>
      <c r="Y62" s="46">
        <v>7566.727932</v>
      </c>
      <c r="Z62" s="46">
        <v>374175.572124</v>
      </c>
      <c r="AA62" s="46">
        <v>-237825.71</v>
      </c>
      <c r="AB62" s="46">
        <v>41215.169885</v>
      </c>
      <c r="AC62" s="46">
        <v>186760.745053</v>
      </c>
      <c r="AD62" s="46">
        <v>112056.447032</v>
      </c>
      <c r="AE62" s="46">
        <v>74704.298021</v>
      </c>
      <c r="AF62" s="46">
        <v>64441.517084</v>
      </c>
      <c r="AG62" s="46">
        <v>-1067.067894</v>
      </c>
      <c r="AH62" s="46">
        <v>0</v>
      </c>
      <c r="AI62" s="46">
        <v>0</v>
      </c>
      <c r="AJ62" s="46">
        <v>0</v>
      </c>
      <c r="AK62" s="46">
        <v>176497.964116</v>
      </c>
      <c r="AL62" s="46">
        <v>176497.964116</v>
      </c>
      <c r="AM62" s="46">
        <v>176497.964116</v>
      </c>
      <c r="AN62" s="46">
        <v>37877.97</v>
      </c>
      <c r="AO62" s="46">
        <v>-370.882104</v>
      </c>
      <c r="AP62" s="46">
        <v>214005.052012</v>
      </c>
      <c r="AQ62" s="46">
        <v>214005.052012</v>
      </c>
      <c r="AR62" s="46">
        <v>214005.052012</v>
      </c>
      <c r="AS62" s="46">
        <v>6810.342012</v>
      </c>
      <c r="AT62" s="46">
        <v>6810.342012</v>
      </c>
      <c r="AU62" s="46">
        <v>6810.342012</v>
      </c>
      <c r="AV62" s="46">
        <v>7877.409906</v>
      </c>
      <c r="AW62" s="46">
        <v>-1067.067894</v>
      </c>
      <c r="AX62" s="46">
        <v>-1067.067894</v>
      </c>
      <c r="AY62" s="46">
        <v>-1067.067894</v>
      </c>
      <c r="AZ62" s="46">
        <v>0</v>
      </c>
      <c r="BA62" s="46">
        <v>0</v>
      </c>
      <c r="BB62" s="46">
        <v>0</v>
      </c>
      <c r="BC62" s="46">
        <v>1168.61</v>
      </c>
      <c r="BD62" s="46">
        <v>0</v>
      </c>
      <c r="BE62" s="46">
        <v>0</v>
      </c>
      <c r="BF62" s="46">
        <v>0</v>
      </c>
      <c r="BG62" s="46">
        <v>333.33</v>
      </c>
      <c r="BH62" s="46">
        <v>0</v>
      </c>
      <c r="BI62" s="46">
        <v>0</v>
      </c>
      <c r="BJ62" s="46">
        <v>4307.91955</v>
      </c>
      <c r="BK62" s="46">
        <v>0</v>
      </c>
      <c r="BL62" s="46">
        <v>0</v>
      </c>
      <c r="BM62" s="46">
        <v>5809.85955</v>
      </c>
      <c r="BN62" s="46">
        <v>-4302.353545</v>
      </c>
      <c r="BO62" s="46">
        <v>-9195.713043</v>
      </c>
      <c r="BP62" s="46">
        <v>-10262.780937</v>
      </c>
      <c r="BQ62" s="46">
        <v>-10262.780937</v>
      </c>
      <c r="BR62" s="46">
        <v>-10262.780937</v>
      </c>
      <c r="BS62" s="46" t="s">
        <v>815</v>
      </c>
      <c r="BT62" s="46" t="s">
        <v>780</v>
      </c>
      <c r="BU62" s="46" t="s">
        <v>745</v>
      </c>
      <c r="BV62" s="46" t="s">
        <v>745</v>
      </c>
      <c r="BW62" s="46" t="s">
        <v>745</v>
      </c>
      <c r="BX62" s="46">
        <v>-0.413872</v>
      </c>
      <c r="BY62" s="46">
        <v>-0.413872</v>
      </c>
      <c r="BZ62" s="46">
        <v>1.924298</v>
      </c>
      <c r="CA62" s="46">
        <v>1.924298</v>
      </c>
      <c r="CB62" s="46">
        <v>-0.390259</v>
      </c>
      <c r="CC62" s="46">
        <v>-0.390259</v>
      </c>
      <c r="CD62" s="46" t="s">
        <v>313</v>
      </c>
      <c r="CE62" s="46" t="s">
        <v>414</v>
      </c>
      <c r="CF62" s="46" t="s">
        <v>492</v>
      </c>
      <c r="CG62" s="46">
        <v>0</v>
      </c>
      <c r="CH62" s="46">
        <v>378.18975</v>
      </c>
      <c r="CI62" s="46">
        <v>0</v>
      </c>
      <c r="CJ62" s="46">
        <v>0</v>
      </c>
      <c r="CK62" s="46">
        <v>0</v>
      </c>
      <c r="CL62" s="46">
        <v>-4302.353545</v>
      </c>
      <c r="CM62" s="46">
        <v>-9573.902793</v>
      </c>
      <c r="CN62" s="46">
        <v>-10262.780937</v>
      </c>
      <c r="CO62" s="46">
        <v>-10262.780937</v>
      </c>
      <c r="CP62" s="46">
        <v>-10262.780937</v>
      </c>
      <c r="CQ62" s="46">
        <v>0</v>
      </c>
      <c r="CR62" s="46">
        <v>435.055448</v>
      </c>
      <c r="CS62" s="46">
        <v>0</v>
      </c>
      <c r="CT62" s="46">
        <v>0</v>
      </c>
      <c r="CU62" s="46">
        <v>0</v>
      </c>
      <c r="CV62" s="46" t="s">
        <v>1005</v>
      </c>
      <c r="CW62" s="46">
        <v>-10262.780937</v>
      </c>
      <c r="CX62" s="46" t="s">
        <v>847</v>
      </c>
      <c r="CY62" s="46">
        <v>0.011215</v>
      </c>
      <c r="CZ62" s="46">
        <v>-10262.780937</v>
      </c>
      <c r="DA62" s="46">
        <v>0.019243</v>
      </c>
      <c r="DB62" s="46">
        <v>0.011215</v>
      </c>
      <c r="DC62" s="46">
        <v>-10262.780937</v>
      </c>
      <c r="DD62" s="46">
        <v>-0.003903</v>
      </c>
      <c r="DE62" s="46">
        <v>-4302.353545</v>
      </c>
      <c r="DF62" s="46">
        <v>-8760.657595</v>
      </c>
      <c r="DG62" s="46">
        <v>-10262.780937</v>
      </c>
      <c r="DH62" s="46">
        <v>-10262.780937</v>
      </c>
      <c r="DI62" s="46">
        <v>-10262.780937</v>
      </c>
      <c r="DJ62" s="46" t="s">
        <v>815</v>
      </c>
      <c r="DK62" s="46" t="s">
        <v>782</v>
      </c>
      <c r="DL62" s="46" t="s">
        <v>745</v>
      </c>
      <c r="DM62" s="46" t="s">
        <v>745</v>
      </c>
      <c r="DN62" s="46" t="s">
        <v>745</v>
      </c>
      <c r="DO62" s="46" t="s">
        <v>847</v>
      </c>
      <c r="DP62" s="46">
        <v>0.019243</v>
      </c>
      <c r="DQ62" s="46">
        <v>-0.003903</v>
      </c>
      <c r="DR62" s="46">
        <v>410050.081444</v>
      </c>
      <c r="DS62" s="46">
        <v>383371.288534</v>
      </c>
      <c r="DT62" s="236" t="s">
        <v>1268</v>
      </c>
      <c r="DU62" s="235" t="s">
        <v>1275</v>
      </c>
      <c r="DV62" s="235" t="s">
        <v>1275</v>
      </c>
      <c r="DW62" s="236" t="s">
        <v>1278</v>
      </c>
    </row>
    <row r="63" spans="1:127" ht="15">
      <c r="A63" s="46" t="s">
        <v>1180</v>
      </c>
      <c r="B63" s="46" t="s">
        <v>65</v>
      </c>
      <c r="C63" s="46">
        <v>4140940260</v>
      </c>
      <c r="D63" s="46">
        <v>94026</v>
      </c>
      <c r="E63" s="46">
        <v>1</v>
      </c>
      <c r="F63" s="46" t="s">
        <v>705</v>
      </c>
      <c r="G63" s="46" t="s">
        <v>713</v>
      </c>
      <c r="H63" s="46">
        <v>1854</v>
      </c>
      <c r="I63" s="46">
        <v>233632.98</v>
      </c>
      <c r="J63" s="46">
        <v>-52414.648467</v>
      </c>
      <c r="K63" s="46">
        <v>69195.34</v>
      </c>
      <c r="L63" s="46">
        <v>439797.73</v>
      </c>
      <c r="M63" s="46">
        <v>373281.11</v>
      </c>
      <c r="N63" s="46">
        <v>67122.86</v>
      </c>
      <c r="O63" s="46">
        <v>-606.25</v>
      </c>
      <c r="P63" s="46">
        <v>623088.531533</v>
      </c>
      <c r="Q63" s="46">
        <v>256.573061</v>
      </c>
      <c r="R63" s="46">
        <v>472.81496</v>
      </c>
      <c r="S63" s="46">
        <v>0</v>
      </c>
      <c r="T63" s="46">
        <v>363.747598</v>
      </c>
      <c r="U63" s="46">
        <v>-48361.929786</v>
      </c>
      <c r="V63" s="46">
        <v>-48361.929786</v>
      </c>
      <c r="W63" s="46">
        <v>-49287.747027</v>
      </c>
      <c r="X63" s="46">
        <v>300.800983</v>
      </c>
      <c r="Y63" s="46">
        <v>-880.79048</v>
      </c>
      <c r="Z63" s="46">
        <v>623345.104594</v>
      </c>
      <c r="AA63" s="46">
        <v>-302828.32</v>
      </c>
      <c r="AB63" s="46">
        <v>52414.648467</v>
      </c>
      <c r="AC63" s="46">
        <v>375455.175953</v>
      </c>
      <c r="AD63" s="46">
        <v>225273.105572</v>
      </c>
      <c r="AE63" s="46">
        <v>150182.070381</v>
      </c>
      <c r="AF63" s="46">
        <v>153389.616193</v>
      </c>
      <c r="AG63" s="46">
        <v>5731.288704</v>
      </c>
      <c r="AH63" s="46">
        <v>0</v>
      </c>
      <c r="AI63" s="46">
        <v>0</v>
      </c>
      <c r="AJ63" s="46">
        <v>0</v>
      </c>
      <c r="AK63" s="46">
        <v>378662.721765</v>
      </c>
      <c r="AL63" s="46">
        <v>378662.721765</v>
      </c>
      <c r="AM63" s="46">
        <v>378662.721765</v>
      </c>
      <c r="AN63" s="46">
        <v>67122.862</v>
      </c>
      <c r="AO63" s="46">
        <v>-605.479764</v>
      </c>
      <c r="AP63" s="46">
        <v>445180.104001</v>
      </c>
      <c r="AQ63" s="46">
        <v>445180.104001</v>
      </c>
      <c r="AR63" s="46">
        <v>445180.104001</v>
      </c>
      <c r="AS63" s="46">
        <v>5382.374001</v>
      </c>
      <c r="AT63" s="46">
        <v>5382.374001</v>
      </c>
      <c r="AU63" s="46">
        <v>5382.374001</v>
      </c>
      <c r="AV63" s="46">
        <v>-348.906703</v>
      </c>
      <c r="AW63" s="46">
        <v>5731.288704</v>
      </c>
      <c r="AX63" s="46">
        <v>5731.288704</v>
      </c>
      <c r="AY63" s="46">
        <v>5731.288704</v>
      </c>
      <c r="AZ63" s="46">
        <v>0</v>
      </c>
      <c r="BA63" s="46">
        <v>0</v>
      </c>
      <c r="BB63" s="46">
        <v>0</v>
      </c>
      <c r="BC63" s="46">
        <v>1809.72</v>
      </c>
      <c r="BD63" s="46">
        <v>0</v>
      </c>
      <c r="BE63" s="46">
        <v>0</v>
      </c>
      <c r="BF63" s="46">
        <v>0</v>
      </c>
      <c r="BG63" s="46">
        <v>25092.77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26902.49</v>
      </c>
      <c r="BN63" s="46">
        <v>691.447007</v>
      </c>
      <c r="BO63" s="46">
        <v>-2523.742892</v>
      </c>
      <c r="BP63" s="46">
        <v>3207.545812</v>
      </c>
      <c r="BQ63" s="46">
        <v>3207.545812</v>
      </c>
      <c r="BR63" s="46">
        <v>3207.545812</v>
      </c>
      <c r="BS63" s="46" t="s">
        <v>1042</v>
      </c>
      <c r="BT63" s="46" t="s">
        <v>644</v>
      </c>
      <c r="BU63" s="46" t="s">
        <v>1080</v>
      </c>
      <c r="BV63" s="46" t="s">
        <v>1080</v>
      </c>
      <c r="BW63" s="46" t="s">
        <v>1080</v>
      </c>
      <c r="BX63" s="46">
        <v>0.914986</v>
      </c>
      <c r="BY63" s="46">
        <v>0.914986</v>
      </c>
      <c r="BZ63" s="46">
        <v>0.965499</v>
      </c>
      <c r="CA63" s="46">
        <v>0.965499</v>
      </c>
      <c r="CB63" s="46">
        <v>0.91835</v>
      </c>
      <c r="CC63" s="46">
        <v>0.91835</v>
      </c>
      <c r="CD63" s="46" t="s">
        <v>291</v>
      </c>
      <c r="CE63" s="46" t="s">
        <v>340</v>
      </c>
      <c r="CF63" s="46" t="s">
        <v>440</v>
      </c>
      <c r="CG63" s="46">
        <v>0</v>
      </c>
      <c r="CH63" s="46">
        <v>0</v>
      </c>
      <c r="CI63" s="46">
        <v>0</v>
      </c>
      <c r="CJ63" s="46">
        <v>0</v>
      </c>
      <c r="CK63" s="46">
        <v>0</v>
      </c>
      <c r="CL63" s="46">
        <v>691.447007</v>
      </c>
      <c r="CM63" s="46">
        <v>-2523.742892</v>
      </c>
      <c r="CN63" s="46">
        <v>3207.545812</v>
      </c>
      <c r="CO63" s="46">
        <v>3207.545812</v>
      </c>
      <c r="CP63" s="46">
        <v>3207.545812</v>
      </c>
      <c r="CQ63" s="46">
        <v>0</v>
      </c>
      <c r="CR63" s="46">
        <v>0</v>
      </c>
      <c r="CS63" s="46">
        <v>0</v>
      </c>
      <c r="CT63" s="46">
        <v>0</v>
      </c>
      <c r="CU63" s="46">
        <v>0</v>
      </c>
      <c r="CV63" s="46" t="s">
        <v>971</v>
      </c>
      <c r="CW63" s="46">
        <v>3207.545812</v>
      </c>
      <c r="CX63" s="46" t="s">
        <v>845</v>
      </c>
      <c r="CY63" s="46">
        <v>0.012996</v>
      </c>
      <c r="CZ63" s="46">
        <v>3207.545812</v>
      </c>
      <c r="DA63" s="46">
        <v>0.009655</v>
      </c>
      <c r="DB63" s="46">
        <v>0.012996</v>
      </c>
      <c r="DC63" s="46">
        <v>3207.545812</v>
      </c>
      <c r="DD63" s="46">
        <v>0.009184</v>
      </c>
      <c r="DE63" s="46">
        <v>691.447007</v>
      </c>
      <c r="DF63" s="46">
        <v>-2523.742892</v>
      </c>
      <c r="DG63" s="46">
        <v>3207.545812</v>
      </c>
      <c r="DH63" s="46">
        <v>3207.545812</v>
      </c>
      <c r="DI63" s="46">
        <v>3207.545812</v>
      </c>
      <c r="DJ63" s="46" t="s">
        <v>1042</v>
      </c>
      <c r="DK63" s="46" t="s">
        <v>644</v>
      </c>
      <c r="DL63" s="46" t="s">
        <v>1080</v>
      </c>
      <c r="DM63" s="46" t="s">
        <v>1080</v>
      </c>
      <c r="DN63" s="46" t="s">
        <v>1080</v>
      </c>
      <c r="DO63" s="46" t="s">
        <v>845</v>
      </c>
      <c r="DP63" s="46">
        <v>0.009655</v>
      </c>
      <c r="DQ63" s="46">
        <v>0.009184</v>
      </c>
      <c r="DR63" s="46">
        <v>685419.25769</v>
      </c>
      <c r="DS63" s="46">
        <v>625868.853407</v>
      </c>
      <c r="DT63" s="236" t="s">
        <v>1268</v>
      </c>
      <c r="DU63" s="235" t="s">
        <v>1275</v>
      </c>
      <c r="DV63" s="235" t="s">
        <v>1275</v>
      </c>
      <c r="DW63" s="236" t="s">
        <v>1278</v>
      </c>
    </row>
    <row r="64" spans="1:127" ht="15">
      <c r="A64" s="46" t="s">
        <v>1181</v>
      </c>
      <c r="B64" s="46" t="s">
        <v>66</v>
      </c>
      <c r="C64" s="46">
        <v>4140190350</v>
      </c>
      <c r="D64" s="46">
        <v>70035</v>
      </c>
      <c r="E64" s="46">
        <v>1</v>
      </c>
      <c r="F64" s="46" t="s">
        <v>705</v>
      </c>
      <c r="G64" s="46" t="s">
        <v>706</v>
      </c>
      <c r="H64" s="46">
        <v>576</v>
      </c>
      <c r="I64" s="46">
        <v>91947.18</v>
      </c>
      <c r="J64" s="46">
        <v>-20627.991464</v>
      </c>
      <c r="K64" s="46">
        <v>23036.53</v>
      </c>
      <c r="L64" s="46">
        <v>201221.27</v>
      </c>
      <c r="M64" s="46">
        <v>188332.6</v>
      </c>
      <c r="N64" s="46">
        <v>13170.66</v>
      </c>
      <c r="O64" s="46">
        <v>-281.99</v>
      </c>
      <c r="P64" s="46">
        <v>282406.328536</v>
      </c>
      <c r="Q64" s="46">
        <v>75.047748</v>
      </c>
      <c r="R64" s="46">
        <v>219.92824</v>
      </c>
      <c r="S64" s="46">
        <v>0</v>
      </c>
      <c r="T64" s="46">
        <v>169.195935</v>
      </c>
      <c r="U64" s="46">
        <v>-22472.659624</v>
      </c>
      <c r="V64" s="46">
        <v>-22472.659624</v>
      </c>
      <c r="W64" s="46">
        <v>-22902.86528</v>
      </c>
      <c r="X64" s="46">
        <v>139.775194</v>
      </c>
      <c r="Y64" s="46">
        <v>-453.85162</v>
      </c>
      <c r="Z64" s="46">
        <v>282481.376284</v>
      </c>
      <c r="AA64" s="46">
        <v>-114983.71</v>
      </c>
      <c r="AB64" s="46">
        <v>20627.991464</v>
      </c>
      <c r="AC64" s="46">
        <v>196720.711598</v>
      </c>
      <c r="AD64" s="46">
        <v>118032.426959</v>
      </c>
      <c r="AE64" s="46">
        <v>78688.284639</v>
      </c>
      <c r="AF64" s="46">
        <v>71073.999477</v>
      </c>
      <c r="AG64" s="46">
        <v>980.768688</v>
      </c>
      <c r="AH64" s="46">
        <v>0</v>
      </c>
      <c r="AI64" s="46">
        <v>0</v>
      </c>
      <c r="AJ64" s="46">
        <v>0</v>
      </c>
      <c r="AK64" s="46">
        <v>189106.426436</v>
      </c>
      <c r="AL64" s="46">
        <v>189106.426436</v>
      </c>
      <c r="AM64" s="46">
        <v>189106.426436</v>
      </c>
      <c r="AN64" s="46">
        <v>13170.66</v>
      </c>
      <c r="AO64" s="46">
        <v>-281.59396</v>
      </c>
      <c r="AP64" s="46">
        <v>201995.492476</v>
      </c>
      <c r="AQ64" s="46">
        <v>201995.492476</v>
      </c>
      <c r="AR64" s="46">
        <v>201995.492476</v>
      </c>
      <c r="AS64" s="46">
        <v>774.222476</v>
      </c>
      <c r="AT64" s="46">
        <v>774.222476</v>
      </c>
      <c r="AU64" s="46">
        <v>774.222476</v>
      </c>
      <c r="AV64" s="46">
        <v>-206.546212</v>
      </c>
      <c r="AW64" s="46">
        <v>980.768688</v>
      </c>
      <c r="AX64" s="46">
        <v>980.768688</v>
      </c>
      <c r="AY64" s="46">
        <v>980.768688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4454.54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4454.54</v>
      </c>
      <c r="BN64" s="46">
        <v>-4710.884909</v>
      </c>
      <c r="BO64" s="46">
        <v>-8595.05385</v>
      </c>
      <c r="BP64" s="46">
        <v>-7614.285162</v>
      </c>
      <c r="BQ64" s="46">
        <v>-7614.285162</v>
      </c>
      <c r="BR64" s="46">
        <v>-7614.285162</v>
      </c>
      <c r="BS64" s="46" t="s">
        <v>658</v>
      </c>
      <c r="BT64" s="46" t="s">
        <v>1025</v>
      </c>
      <c r="BU64" s="46" t="s">
        <v>1015</v>
      </c>
      <c r="BV64" s="46" t="s">
        <v>1015</v>
      </c>
      <c r="BW64" s="46" t="s">
        <v>1015</v>
      </c>
      <c r="BX64" s="46">
        <v>0.02041</v>
      </c>
      <c r="BY64" s="46">
        <v>0.02041</v>
      </c>
      <c r="BZ64" s="46">
        <v>0.147325</v>
      </c>
      <c r="CA64" s="46">
        <v>0.147325</v>
      </c>
      <c r="CB64" s="46">
        <v>0.041809</v>
      </c>
      <c r="CC64" s="46">
        <v>0.041809</v>
      </c>
      <c r="CD64" s="46" t="s">
        <v>342</v>
      </c>
      <c r="CE64" s="46" t="s">
        <v>523</v>
      </c>
      <c r="CF64" s="46" t="s">
        <v>422</v>
      </c>
      <c r="CG64" s="46">
        <v>0</v>
      </c>
      <c r="CH64" s="46">
        <v>751.60836</v>
      </c>
      <c r="CI64" s="46">
        <v>0</v>
      </c>
      <c r="CJ64" s="46">
        <v>0</v>
      </c>
      <c r="CK64" s="46">
        <v>0</v>
      </c>
      <c r="CL64" s="46">
        <v>-4710.884909</v>
      </c>
      <c r="CM64" s="46">
        <v>-9346.66221</v>
      </c>
      <c r="CN64" s="46">
        <v>-7614.285162</v>
      </c>
      <c r="CO64" s="46">
        <v>-7614.285162</v>
      </c>
      <c r="CP64" s="46">
        <v>-7614.285162</v>
      </c>
      <c r="CQ64" s="46">
        <v>318.145614</v>
      </c>
      <c r="CR64" s="46">
        <v>864.62226</v>
      </c>
      <c r="CS64" s="46">
        <v>0</v>
      </c>
      <c r="CT64" s="46">
        <v>0</v>
      </c>
      <c r="CU64" s="46">
        <v>0</v>
      </c>
      <c r="CV64" s="46" t="s">
        <v>698</v>
      </c>
      <c r="CW64" s="46">
        <v>-7614.285162</v>
      </c>
      <c r="CX64" s="46" t="s">
        <v>822</v>
      </c>
      <c r="CY64" s="46">
        <v>0.018443</v>
      </c>
      <c r="CZ64" s="46">
        <v>-7614.285162</v>
      </c>
      <c r="DA64" s="46">
        <v>0.001473</v>
      </c>
      <c r="DB64" s="46">
        <v>0.018443</v>
      </c>
      <c r="DC64" s="46">
        <v>-7614.285162</v>
      </c>
      <c r="DD64" s="46">
        <v>0.000418</v>
      </c>
      <c r="DE64" s="46">
        <v>-4392.739295</v>
      </c>
      <c r="DF64" s="46">
        <v>-7730.431589</v>
      </c>
      <c r="DG64" s="46">
        <v>-7614.285162</v>
      </c>
      <c r="DH64" s="46">
        <v>-7614.285162</v>
      </c>
      <c r="DI64" s="46">
        <v>-7614.285162</v>
      </c>
      <c r="DJ64" s="46" t="s">
        <v>1035</v>
      </c>
      <c r="DK64" s="46" t="s">
        <v>1018</v>
      </c>
      <c r="DL64" s="46" t="s">
        <v>1015</v>
      </c>
      <c r="DM64" s="46" t="s">
        <v>1015</v>
      </c>
      <c r="DN64" s="46" t="s">
        <v>1015</v>
      </c>
      <c r="DO64" s="46" t="s">
        <v>822</v>
      </c>
      <c r="DP64" s="46">
        <v>0.001473</v>
      </c>
      <c r="DQ64" s="46">
        <v>0.000418</v>
      </c>
      <c r="DR64" s="46">
        <v>318498.325973</v>
      </c>
      <c r="DS64" s="46">
        <v>291076.431723</v>
      </c>
      <c r="DT64" s="236" t="s">
        <v>1267</v>
      </c>
      <c r="DU64" s="235" t="s">
        <v>1275</v>
      </c>
      <c r="DV64" s="235" t="s">
        <v>1275</v>
      </c>
      <c r="DW64" s="236" t="s">
        <v>1278</v>
      </c>
    </row>
    <row r="65" spans="1:127" ht="15">
      <c r="A65" s="46" t="s">
        <v>1182</v>
      </c>
      <c r="B65" s="46" t="s">
        <v>67</v>
      </c>
      <c r="C65" s="46">
        <v>4140190360</v>
      </c>
      <c r="D65" s="46">
        <v>70036</v>
      </c>
      <c r="E65" s="46">
        <v>1</v>
      </c>
      <c r="F65" s="46" t="s">
        <v>705</v>
      </c>
      <c r="G65" s="46" t="s">
        <v>706</v>
      </c>
      <c r="H65" s="46">
        <v>1211</v>
      </c>
      <c r="I65" s="46">
        <v>229210.65</v>
      </c>
      <c r="J65" s="46">
        <v>-51422.515967</v>
      </c>
      <c r="K65" s="46">
        <v>64413.58</v>
      </c>
      <c r="L65" s="46">
        <v>253970.29</v>
      </c>
      <c r="M65" s="46">
        <v>222426.2</v>
      </c>
      <c r="N65" s="46">
        <v>32002.22</v>
      </c>
      <c r="O65" s="46">
        <v>-458.13</v>
      </c>
      <c r="P65" s="46">
        <v>464169.784033</v>
      </c>
      <c r="Q65" s="46">
        <v>14380.509834</v>
      </c>
      <c r="R65" s="46">
        <v>357.29936</v>
      </c>
      <c r="S65" s="46">
        <v>0</v>
      </c>
      <c r="T65" s="46">
        <v>274.878748</v>
      </c>
      <c r="U65" s="46">
        <v>-36503.37517</v>
      </c>
      <c r="V65" s="46">
        <v>-36503.37517</v>
      </c>
      <c r="W65" s="46">
        <v>-37202.178014</v>
      </c>
      <c r="X65" s="46">
        <v>227.043279</v>
      </c>
      <c r="Y65" s="46">
        <v>13521.288448</v>
      </c>
      <c r="Z65" s="46">
        <v>478550.293867</v>
      </c>
      <c r="AA65" s="46">
        <v>-293624.23</v>
      </c>
      <c r="AB65" s="46">
        <v>51422.515967</v>
      </c>
      <c r="AC65" s="46">
        <v>244944.864033</v>
      </c>
      <c r="AD65" s="46">
        <v>146966.91842</v>
      </c>
      <c r="AE65" s="46">
        <v>97977.945613</v>
      </c>
      <c r="AF65" s="46">
        <v>89064.592853</v>
      </c>
      <c r="AG65" s="46">
        <v>-317.068562</v>
      </c>
      <c r="AH65" s="46">
        <v>0</v>
      </c>
      <c r="AI65" s="46">
        <v>0</v>
      </c>
      <c r="AJ65" s="46">
        <v>0</v>
      </c>
      <c r="AK65" s="46">
        <v>236031.511273</v>
      </c>
      <c r="AL65" s="46">
        <v>236031.511273</v>
      </c>
      <c r="AM65" s="46">
        <v>236031.511273</v>
      </c>
      <c r="AN65" s="46">
        <v>32002.222</v>
      </c>
      <c r="AO65" s="46">
        <v>-471.276675</v>
      </c>
      <c r="AP65" s="46">
        <v>267562.456598</v>
      </c>
      <c r="AQ65" s="46">
        <v>267562.456598</v>
      </c>
      <c r="AR65" s="46">
        <v>267562.456598</v>
      </c>
      <c r="AS65" s="46">
        <v>13592.166598</v>
      </c>
      <c r="AT65" s="46">
        <v>13592.166598</v>
      </c>
      <c r="AU65" s="46">
        <v>13592.166598</v>
      </c>
      <c r="AV65" s="46">
        <v>13909.233159</v>
      </c>
      <c r="AW65" s="46">
        <v>-317.068562</v>
      </c>
      <c r="AX65" s="46">
        <v>-317.068562</v>
      </c>
      <c r="AY65" s="46">
        <v>-317.068562</v>
      </c>
      <c r="AZ65" s="46">
        <v>0</v>
      </c>
      <c r="BA65" s="46">
        <v>0</v>
      </c>
      <c r="BB65" s="46">
        <v>0</v>
      </c>
      <c r="BC65" s="46">
        <v>857.73</v>
      </c>
      <c r="BD65" s="46">
        <v>0</v>
      </c>
      <c r="BE65" s="46">
        <v>0</v>
      </c>
      <c r="BF65" s="46">
        <v>0</v>
      </c>
      <c r="BG65" s="46">
        <v>152.88</v>
      </c>
      <c r="BH65" s="46">
        <v>0</v>
      </c>
      <c r="BI65" s="46">
        <v>0</v>
      </c>
      <c r="BJ65" s="46">
        <v>7383.4752</v>
      </c>
      <c r="BK65" s="46">
        <v>0</v>
      </c>
      <c r="BL65" s="46">
        <v>0</v>
      </c>
      <c r="BM65" s="46">
        <v>8394.0852</v>
      </c>
      <c r="BN65" s="46">
        <v>-6006.885221</v>
      </c>
      <c r="BO65" s="46">
        <v>-8596.284198</v>
      </c>
      <c r="BP65" s="46">
        <v>-8913.35276</v>
      </c>
      <c r="BQ65" s="46">
        <v>-8913.35276</v>
      </c>
      <c r="BR65" s="46">
        <v>-8913.35276</v>
      </c>
      <c r="BS65" s="46" t="s">
        <v>640</v>
      </c>
      <c r="BT65" s="46" t="s">
        <v>778</v>
      </c>
      <c r="BU65" s="46" t="s">
        <v>753</v>
      </c>
      <c r="BV65" s="46" t="s">
        <v>753</v>
      </c>
      <c r="BW65" s="46" t="s">
        <v>753</v>
      </c>
      <c r="BX65" s="46">
        <v>-0.065634</v>
      </c>
      <c r="BY65" s="46">
        <v>-0.065634</v>
      </c>
      <c r="BZ65" s="46">
        <v>3.271623</v>
      </c>
      <c r="CA65" s="46">
        <v>3.271623</v>
      </c>
      <c r="CB65" s="46">
        <v>-0.063105</v>
      </c>
      <c r="CC65" s="46">
        <v>-0.063105</v>
      </c>
      <c r="CD65" s="46" t="s">
        <v>312</v>
      </c>
      <c r="CE65" s="46" t="s">
        <v>396</v>
      </c>
      <c r="CF65" s="46" t="s">
        <v>290</v>
      </c>
      <c r="CG65" s="46">
        <v>0</v>
      </c>
      <c r="CH65" s="46">
        <v>0</v>
      </c>
      <c r="CI65" s="46">
        <v>0</v>
      </c>
      <c r="CJ65" s="46">
        <v>0</v>
      </c>
      <c r="CK65" s="46">
        <v>0</v>
      </c>
      <c r="CL65" s="46">
        <v>-6006.885221</v>
      </c>
      <c r="CM65" s="46">
        <v>-8596.284198</v>
      </c>
      <c r="CN65" s="46">
        <v>-8913.35276</v>
      </c>
      <c r="CO65" s="46">
        <v>-8913.35276</v>
      </c>
      <c r="CP65" s="46">
        <v>-8913.35276</v>
      </c>
      <c r="CQ65" s="46">
        <v>0</v>
      </c>
      <c r="CR65" s="46">
        <v>0</v>
      </c>
      <c r="CS65" s="46">
        <v>0</v>
      </c>
      <c r="CT65" s="46">
        <v>0</v>
      </c>
      <c r="CU65" s="46">
        <v>0</v>
      </c>
      <c r="CV65" s="46" t="s">
        <v>668</v>
      </c>
      <c r="CW65" s="46">
        <v>-8913.35276</v>
      </c>
      <c r="CX65" s="46" t="s">
        <v>837</v>
      </c>
      <c r="CY65" s="46">
        <v>0.009991</v>
      </c>
      <c r="CZ65" s="46">
        <v>-8913.35276</v>
      </c>
      <c r="DA65" s="46">
        <v>0.032716</v>
      </c>
      <c r="DB65" s="46">
        <v>0.009991</v>
      </c>
      <c r="DC65" s="46">
        <v>-8913.35276</v>
      </c>
      <c r="DD65" s="46">
        <v>-0.000631</v>
      </c>
      <c r="DE65" s="46">
        <v>-6006.885221</v>
      </c>
      <c r="DF65" s="46">
        <v>-8596.284198</v>
      </c>
      <c r="DG65" s="46">
        <v>-8913.35276</v>
      </c>
      <c r="DH65" s="46">
        <v>-8913.35276</v>
      </c>
      <c r="DI65" s="46">
        <v>-8913.35276</v>
      </c>
      <c r="DJ65" s="46" t="s">
        <v>640</v>
      </c>
      <c r="DK65" s="46" t="s">
        <v>778</v>
      </c>
      <c r="DL65" s="46" t="s">
        <v>753</v>
      </c>
      <c r="DM65" s="46" t="s">
        <v>753</v>
      </c>
      <c r="DN65" s="46" t="s">
        <v>753</v>
      </c>
      <c r="DO65" s="46" t="s">
        <v>837</v>
      </c>
      <c r="DP65" s="46">
        <v>0.032716</v>
      </c>
      <c r="DQ65" s="46">
        <v>-0.000631</v>
      </c>
      <c r="DR65" s="46">
        <v>517351.487475</v>
      </c>
      <c r="DS65" s="46">
        <v>487146.57359</v>
      </c>
      <c r="DT65" s="236" t="s">
        <v>1268</v>
      </c>
      <c r="DU65" s="235" t="s">
        <v>1275</v>
      </c>
      <c r="DV65" s="235" t="s">
        <v>1275</v>
      </c>
      <c r="DW65" s="236" t="s">
        <v>1278</v>
      </c>
    </row>
    <row r="66" spans="1:127" ht="15">
      <c r="A66" s="46" t="s">
        <v>1183</v>
      </c>
      <c r="B66" s="46" t="s">
        <v>68</v>
      </c>
      <c r="C66" s="46">
        <v>4140190370</v>
      </c>
      <c r="D66" s="46">
        <v>70037</v>
      </c>
      <c r="E66" s="46">
        <v>1</v>
      </c>
      <c r="F66" s="46" t="s">
        <v>705</v>
      </c>
      <c r="G66" s="46" t="s">
        <v>706</v>
      </c>
      <c r="H66" s="46">
        <v>1115</v>
      </c>
      <c r="I66" s="46">
        <v>118389.8</v>
      </c>
      <c r="J66" s="46">
        <v>-26560.2902</v>
      </c>
      <c r="K66" s="46">
        <v>41839.02</v>
      </c>
      <c r="L66" s="46">
        <v>197589.69</v>
      </c>
      <c r="M66" s="46">
        <v>146551.6</v>
      </c>
      <c r="N66" s="46">
        <v>51294.84</v>
      </c>
      <c r="O66" s="46">
        <v>-256.75</v>
      </c>
      <c r="P66" s="46">
        <v>279963.3798</v>
      </c>
      <c r="Q66" s="46">
        <v>211.50601</v>
      </c>
      <c r="R66" s="46">
        <v>200.241039</v>
      </c>
      <c r="S66" s="46">
        <v>0</v>
      </c>
      <c r="T66" s="46">
        <v>154.050111</v>
      </c>
      <c r="U66" s="46">
        <v>-20493.421014</v>
      </c>
      <c r="V66" s="46">
        <v>-20493.421014</v>
      </c>
      <c r="W66" s="46">
        <v>-20885.737089</v>
      </c>
      <c r="X66" s="46">
        <v>127.464748</v>
      </c>
      <c r="Y66" s="46">
        <v>-270.249888</v>
      </c>
      <c r="Z66" s="46">
        <v>280174.88581</v>
      </c>
      <c r="AA66" s="46">
        <v>-160228.82</v>
      </c>
      <c r="AB66" s="46">
        <v>26560.2902</v>
      </c>
      <c r="AC66" s="46">
        <v>131494.940989</v>
      </c>
      <c r="AD66" s="46">
        <v>78896.964593</v>
      </c>
      <c r="AE66" s="46">
        <v>52597.976395</v>
      </c>
      <c r="AF66" s="46">
        <v>73990.244817</v>
      </c>
      <c r="AG66" s="46">
        <v>6380.853401</v>
      </c>
      <c r="AH66" s="46">
        <v>0</v>
      </c>
      <c r="AI66" s="46">
        <v>0</v>
      </c>
      <c r="AJ66" s="46">
        <v>0</v>
      </c>
      <c r="AK66" s="46">
        <v>152887.20941</v>
      </c>
      <c r="AL66" s="46">
        <v>152887.20941</v>
      </c>
      <c r="AM66" s="46">
        <v>152887.20941</v>
      </c>
      <c r="AN66" s="46">
        <v>51294.84</v>
      </c>
      <c r="AO66" s="46">
        <v>-256.525173</v>
      </c>
      <c r="AP66" s="46">
        <v>203925.524237</v>
      </c>
      <c r="AQ66" s="46">
        <v>203925.524237</v>
      </c>
      <c r="AR66" s="46">
        <v>203925.524237</v>
      </c>
      <c r="AS66" s="46">
        <v>6335.834237</v>
      </c>
      <c r="AT66" s="46">
        <v>6335.834237</v>
      </c>
      <c r="AU66" s="46">
        <v>6335.834237</v>
      </c>
      <c r="AV66" s="46">
        <v>-45.019164</v>
      </c>
      <c r="AW66" s="46">
        <v>6380.853401</v>
      </c>
      <c r="AX66" s="46">
        <v>6380.853401</v>
      </c>
      <c r="AY66" s="46">
        <v>6380.853401</v>
      </c>
      <c r="AZ66" s="46">
        <v>0</v>
      </c>
      <c r="BA66" s="46">
        <v>0</v>
      </c>
      <c r="BB66" s="46">
        <v>0</v>
      </c>
      <c r="BC66" s="46">
        <v>203.99</v>
      </c>
      <c r="BD66" s="46">
        <v>0</v>
      </c>
      <c r="BE66" s="46">
        <v>0</v>
      </c>
      <c r="BF66" s="46">
        <v>0</v>
      </c>
      <c r="BG66" s="46">
        <v>7643.86</v>
      </c>
      <c r="BH66" s="46">
        <v>0</v>
      </c>
      <c r="BI66" s="46">
        <v>0</v>
      </c>
      <c r="BJ66" s="46">
        <v>0</v>
      </c>
      <c r="BK66" s="46">
        <v>0</v>
      </c>
      <c r="BL66" s="46">
        <v>0</v>
      </c>
      <c r="BM66" s="46">
        <v>7847.85</v>
      </c>
      <c r="BN66" s="46">
        <v>11958.438127</v>
      </c>
      <c r="BO66" s="46">
        <v>15011.415021</v>
      </c>
      <c r="BP66" s="46">
        <v>21392.268422</v>
      </c>
      <c r="BQ66" s="46">
        <v>21392.268422</v>
      </c>
      <c r="BR66" s="46">
        <v>21392.268422</v>
      </c>
      <c r="BS66" s="46" t="s">
        <v>1125</v>
      </c>
      <c r="BT66" s="46" t="s">
        <v>1132</v>
      </c>
      <c r="BU66" s="46" t="s">
        <v>1092</v>
      </c>
      <c r="BV66" s="46" t="s">
        <v>1092</v>
      </c>
      <c r="BW66" s="46" t="s">
        <v>1092</v>
      </c>
      <c r="BX66" s="46">
        <v>2.405545</v>
      </c>
      <c r="BY66" s="46">
        <v>2.405545</v>
      </c>
      <c r="BZ66" s="46">
        <v>2.414908</v>
      </c>
      <c r="CA66" s="46">
        <v>2.414908</v>
      </c>
      <c r="CB66" s="46">
        <v>2.40944</v>
      </c>
      <c r="CC66" s="46">
        <v>2.40944</v>
      </c>
      <c r="CD66" s="46" t="s">
        <v>308</v>
      </c>
      <c r="CE66" s="46" t="s">
        <v>308</v>
      </c>
      <c r="CF66" s="46" t="s">
        <v>308</v>
      </c>
      <c r="CG66" s="46">
        <v>0</v>
      </c>
      <c r="CH66" s="46">
        <v>0</v>
      </c>
      <c r="CI66" s="46">
        <v>0</v>
      </c>
      <c r="CJ66" s="46">
        <v>0</v>
      </c>
      <c r="CK66" s="46">
        <v>0</v>
      </c>
      <c r="CL66" s="46">
        <v>11958.438127</v>
      </c>
      <c r="CM66" s="46">
        <v>15011.415021</v>
      </c>
      <c r="CN66" s="46">
        <v>21392.268422</v>
      </c>
      <c r="CO66" s="46">
        <v>21392.268422</v>
      </c>
      <c r="CP66" s="46">
        <v>21392.268422</v>
      </c>
      <c r="CQ66" s="46">
        <v>0</v>
      </c>
      <c r="CR66" s="46">
        <v>0</v>
      </c>
      <c r="CS66" s="46">
        <v>0</v>
      </c>
      <c r="CT66" s="46">
        <v>0</v>
      </c>
      <c r="CU66" s="46">
        <v>0</v>
      </c>
      <c r="CV66" s="46" t="s">
        <v>839</v>
      </c>
      <c r="CW66" s="46">
        <v>21392.268422</v>
      </c>
      <c r="CX66" s="46" t="s">
        <v>709</v>
      </c>
      <c r="CY66" s="46">
        <v>0.003266</v>
      </c>
      <c r="CZ66" s="46">
        <v>21392.268422</v>
      </c>
      <c r="DA66" s="46">
        <v>0.024149</v>
      </c>
      <c r="DB66" s="46">
        <v>0.003266</v>
      </c>
      <c r="DC66" s="46">
        <v>21392.268422</v>
      </c>
      <c r="DD66" s="46">
        <v>0.024094</v>
      </c>
      <c r="DE66" s="46">
        <v>11958.438127</v>
      </c>
      <c r="DF66" s="46">
        <v>15011.415021</v>
      </c>
      <c r="DG66" s="46">
        <v>21392.268422</v>
      </c>
      <c r="DH66" s="46">
        <v>21392.268422</v>
      </c>
      <c r="DI66" s="46">
        <v>21392.268422</v>
      </c>
      <c r="DJ66" s="46" t="s">
        <v>1125</v>
      </c>
      <c r="DK66" s="46" t="s">
        <v>1132</v>
      </c>
      <c r="DL66" s="46" t="s">
        <v>1092</v>
      </c>
      <c r="DM66" s="46" t="s">
        <v>1092</v>
      </c>
      <c r="DN66" s="46" t="s">
        <v>1092</v>
      </c>
      <c r="DO66" s="46" t="s">
        <v>709</v>
      </c>
      <c r="DP66" s="46">
        <v>0.024149</v>
      </c>
      <c r="DQ66" s="46">
        <v>0.024094</v>
      </c>
      <c r="DR66" s="46">
        <v>290447.165382</v>
      </c>
      <c r="DS66" s="46">
        <v>265163.471399</v>
      </c>
      <c r="DT66" s="236" t="s">
        <v>1268</v>
      </c>
      <c r="DU66" s="235" t="s">
        <v>1275</v>
      </c>
      <c r="DV66" s="235" t="s">
        <v>1275</v>
      </c>
      <c r="DW66" s="236" t="s">
        <v>1279</v>
      </c>
    </row>
    <row r="67" spans="1:127" ht="15">
      <c r="A67" s="46" t="s">
        <v>1184</v>
      </c>
      <c r="B67" s="46" t="s">
        <v>69</v>
      </c>
      <c r="C67" s="46">
        <v>4140190380</v>
      </c>
      <c r="D67" s="46">
        <v>70038</v>
      </c>
      <c r="E67" s="46">
        <v>1</v>
      </c>
      <c r="F67" s="46" t="s">
        <v>705</v>
      </c>
      <c r="G67" s="46" t="s">
        <v>706</v>
      </c>
      <c r="H67" s="46">
        <v>2180</v>
      </c>
      <c r="I67" s="46">
        <v>266811.47</v>
      </c>
      <c r="J67" s="46">
        <v>-59858.113383</v>
      </c>
      <c r="K67" s="46">
        <v>94386.21</v>
      </c>
      <c r="L67" s="46">
        <v>302942.12</v>
      </c>
      <c r="M67" s="46">
        <v>248417.09</v>
      </c>
      <c r="N67" s="46">
        <v>55049.18</v>
      </c>
      <c r="O67" s="46">
        <v>-524.15</v>
      </c>
      <c r="P67" s="46">
        <v>549232.506617</v>
      </c>
      <c r="Q67" s="46">
        <v>389.322767</v>
      </c>
      <c r="R67" s="46">
        <v>408.784502</v>
      </c>
      <c r="S67" s="46">
        <v>0</v>
      </c>
      <c r="T67" s="46">
        <v>314.487471</v>
      </c>
      <c r="U67" s="46">
        <v>-41845.960478</v>
      </c>
      <c r="V67" s="46">
        <v>-41845.960478</v>
      </c>
      <c r="W67" s="46">
        <v>-42647.039174</v>
      </c>
      <c r="X67" s="46">
        <v>260.273031</v>
      </c>
      <c r="Y67" s="46">
        <v>-594.222236</v>
      </c>
      <c r="Z67" s="46">
        <v>549621.829383</v>
      </c>
      <c r="AA67" s="46">
        <v>-361197.68</v>
      </c>
      <c r="AB67" s="46">
        <v>59858.113383</v>
      </c>
      <c r="AC67" s="46">
        <v>239939.161761</v>
      </c>
      <c r="AD67" s="46">
        <v>143963.497056</v>
      </c>
      <c r="AE67" s="46">
        <v>95975.664704</v>
      </c>
      <c r="AF67" s="46">
        <v>105142.217801</v>
      </c>
      <c r="AG67" s="46">
        <v>823.452091</v>
      </c>
      <c r="AH67" s="46">
        <v>0</v>
      </c>
      <c r="AI67" s="46">
        <v>0</v>
      </c>
      <c r="AJ67" s="46">
        <v>0</v>
      </c>
      <c r="AK67" s="46">
        <v>249105.714857</v>
      </c>
      <c r="AL67" s="46">
        <v>249105.714857</v>
      </c>
      <c r="AM67" s="46">
        <v>249105.714857</v>
      </c>
      <c r="AN67" s="46">
        <v>55049.18</v>
      </c>
      <c r="AO67" s="46">
        <v>-523.645357</v>
      </c>
      <c r="AP67" s="46">
        <v>303631.249501</v>
      </c>
      <c r="AQ67" s="46">
        <v>303631.249501</v>
      </c>
      <c r="AR67" s="46">
        <v>303631.249501</v>
      </c>
      <c r="AS67" s="46">
        <v>689.129501</v>
      </c>
      <c r="AT67" s="46">
        <v>689.129501</v>
      </c>
      <c r="AU67" s="46">
        <v>689.129501</v>
      </c>
      <c r="AV67" s="46">
        <v>-134.32259</v>
      </c>
      <c r="AW67" s="46">
        <v>823.452091</v>
      </c>
      <c r="AX67" s="46">
        <v>823.452091</v>
      </c>
      <c r="AY67" s="46">
        <v>823.452091</v>
      </c>
      <c r="AZ67" s="46">
        <v>0</v>
      </c>
      <c r="BA67" s="46">
        <v>0</v>
      </c>
      <c r="BB67" s="46">
        <v>0</v>
      </c>
      <c r="BC67" s="46">
        <v>2431.25</v>
      </c>
      <c r="BD67" s="46">
        <v>0</v>
      </c>
      <c r="BE67" s="46">
        <v>0</v>
      </c>
      <c r="BF67" s="46">
        <v>0</v>
      </c>
      <c r="BG67" s="46">
        <v>4061.35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6492.6</v>
      </c>
      <c r="BN67" s="46">
        <v>3801.061648</v>
      </c>
      <c r="BO67" s="46">
        <v>8343.101006</v>
      </c>
      <c r="BP67" s="46">
        <v>9166.553097</v>
      </c>
      <c r="BQ67" s="46">
        <v>9166.553097</v>
      </c>
      <c r="BR67" s="46">
        <v>9166.553097</v>
      </c>
      <c r="BS67" s="46" t="s">
        <v>881</v>
      </c>
      <c r="BT67" s="46" t="s">
        <v>929</v>
      </c>
      <c r="BU67" s="46" t="s">
        <v>744</v>
      </c>
      <c r="BV67" s="46" t="s">
        <v>744</v>
      </c>
      <c r="BW67" s="46" t="s">
        <v>744</v>
      </c>
      <c r="BX67" s="46">
        <v>0.151544</v>
      </c>
      <c r="BY67" s="46">
        <v>0.151544</v>
      </c>
      <c r="BZ67" s="46">
        <v>0.184481</v>
      </c>
      <c r="CA67" s="46">
        <v>0.184481</v>
      </c>
      <c r="CB67" s="46">
        <v>0.154338</v>
      </c>
      <c r="CC67" s="46">
        <v>0.154338</v>
      </c>
      <c r="CD67" s="46" t="s">
        <v>523</v>
      </c>
      <c r="CE67" s="46" t="s">
        <v>281</v>
      </c>
      <c r="CF67" s="46" t="s">
        <v>523</v>
      </c>
      <c r="CG67" s="46">
        <v>0</v>
      </c>
      <c r="CH67" s="46">
        <v>0</v>
      </c>
      <c r="CI67" s="46">
        <v>0</v>
      </c>
      <c r="CJ67" s="46">
        <v>0</v>
      </c>
      <c r="CK67" s="46">
        <v>0</v>
      </c>
      <c r="CL67" s="46">
        <v>3801.061648</v>
      </c>
      <c r="CM67" s="46">
        <v>8343.101006</v>
      </c>
      <c r="CN67" s="46">
        <v>9166.553097</v>
      </c>
      <c r="CO67" s="46">
        <v>9166.553097</v>
      </c>
      <c r="CP67" s="46">
        <v>9166.553097</v>
      </c>
      <c r="CQ67" s="46">
        <v>0</v>
      </c>
      <c r="CR67" s="46">
        <v>0</v>
      </c>
      <c r="CS67" s="46">
        <v>0</v>
      </c>
      <c r="CT67" s="46">
        <v>0</v>
      </c>
      <c r="CU67" s="46">
        <v>0</v>
      </c>
      <c r="CV67" s="46" t="s">
        <v>679</v>
      </c>
      <c r="CW67" s="46">
        <v>9166.553097</v>
      </c>
      <c r="CX67" s="46" t="s">
        <v>657</v>
      </c>
      <c r="CY67" s="46">
        <v>0.005959</v>
      </c>
      <c r="CZ67" s="46">
        <v>9166.553097</v>
      </c>
      <c r="DA67" s="46">
        <v>0.001845</v>
      </c>
      <c r="DB67" s="46">
        <v>0.005959</v>
      </c>
      <c r="DC67" s="46">
        <v>9166.553097</v>
      </c>
      <c r="DD67" s="46">
        <v>0.001543</v>
      </c>
      <c r="DE67" s="46">
        <v>3801.061648</v>
      </c>
      <c r="DF67" s="46">
        <v>8343.101006</v>
      </c>
      <c r="DG67" s="46">
        <v>9166.553097</v>
      </c>
      <c r="DH67" s="46">
        <v>9166.553097</v>
      </c>
      <c r="DI67" s="46">
        <v>9166.553097</v>
      </c>
      <c r="DJ67" s="46" t="s">
        <v>881</v>
      </c>
      <c r="DK67" s="46" t="s">
        <v>929</v>
      </c>
      <c r="DL67" s="46" t="s">
        <v>744</v>
      </c>
      <c r="DM67" s="46" t="s">
        <v>744</v>
      </c>
      <c r="DN67" s="46" t="s">
        <v>744</v>
      </c>
      <c r="DO67" s="46" t="s">
        <v>657</v>
      </c>
      <c r="DP67" s="46">
        <v>0.001845</v>
      </c>
      <c r="DQ67" s="46">
        <v>0.001543</v>
      </c>
      <c r="DR67" s="46">
        <v>593070.361227</v>
      </c>
      <c r="DS67" s="46">
        <v>541278.732275</v>
      </c>
      <c r="DT67" s="236" t="s">
        <v>1268</v>
      </c>
      <c r="DU67" s="235" t="s">
        <v>1275</v>
      </c>
      <c r="DV67" s="235" t="s">
        <v>1275</v>
      </c>
      <c r="DW67" s="236" t="s">
        <v>1278</v>
      </c>
    </row>
    <row r="68" spans="1:127" ht="15">
      <c r="A68" s="46" t="s">
        <v>1185</v>
      </c>
      <c r="B68" s="46" t="s">
        <v>70</v>
      </c>
      <c r="C68" s="46">
        <v>4140940270</v>
      </c>
      <c r="D68" s="46">
        <v>94027</v>
      </c>
      <c r="E68" s="46">
        <v>1</v>
      </c>
      <c r="F68" s="46" t="s">
        <v>705</v>
      </c>
      <c r="G68" s="46" t="s">
        <v>713</v>
      </c>
      <c r="H68" s="46">
        <v>1047</v>
      </c>
      <c r="I68" s="46">
        <v>161302.31</v>
      </c>
      <c r="J68" s="46">
        <v>-36187.544565</v>
      </c>
      <c r="K68" s="46">
        <v>45640.07</v>
      </c>
      <c r="L68" s="46">
        <v>172108.79</v>
      </c>
      <c r="M68" s="46">
        <v>119528.32</v>
      </c>
      <c r="N68" s="46">
        <v>52852.63</v>
      </c>
      <c r="O68" s="46">
        <v>-272.16</v>
      </c>
      <c r="P68" s="46">
        <v>290010.995435</v>
      </c>
      <c r="Q68" s="46">
        <v>-13.848692</v>
      </c>
      <c r="R68" s="46">
        <v>212.261926</v>
      </c>
      <c r="S68" s="46">
        <v>0</v>
      </c>
      <c r="T68" s="46">
        <v>163.29806</v>
      </c>
      <c r="U68" s="46">
        <v>-21838.054943</v>
      </c>
      <c r="V68" s="46">
        <v>-21838.054943</v>
      </c>
      <c r="W68" s="46">
        <v>-22256.112036</v>
      </c>
      <c r="X68" s="46">
        <v>135.828087</v>
      </c>
      <c r="Y68" s="46">
        <v>-525.236764</v>
      </c>
      <c r="Z68" s="46">
        <v>289997.146744</v>
      </c>
      <c r="AA68" s="46">
        <v>-206942.38</v>
      </c>
      <c r="AB68" s="46">
        <v>36187.544565</v>
      </c>
      <c r="AC68" s="46">
        <v>110088.900879</v>
      </c>
      <c r="AD68" s="46">
        <v>66053.340527</v>
      </c>
      <c r="AE68" s="46">
        <v>44035.560352</v>
      </c>
      <c r="AF68" s="46">
        <v>60638.415442</v>
      </c>
      <c r="AG68" s="46">
        <v>7449.444661</v>
      </c>
      <c r="AH68" s="46">
        <v>0</v>
      </c>
      <c r="AI68" s="46">
        <v>0</v>
      </c>
      <c r="AJ68" s="46">
        <v>0</v>
      </c>
      <c r="AK68" s="46">
        <v>126691.755969</v>
      </c>
      <c r="AL68" s="46">
        <v>126691.755969</v>
      </c>
      <c r="AM68" s="46">
        <v>126691.755969</v>
      </c>
      <c r="AN68" s="46">
        <v>52852.626</v>
      </c>
      <c r="AO68" s="46">
        <v>-271.694617</v>
      </c>
      <c r="AP68" s="46">
        <v>179272.687352</v>
      </c>
      <c r="AQ68" s="46">
        <v>179272.687352</v>
      </c>
      <c r="AR68" s="46">
        <v>179272.687352</v>
      </c>
      <c r="AS68" s="46">
        <v>7163.897352</v>
      </c>
      <c r="AT68" s="46">
        <v>7163.897352</v>
      </c>
      <c r="AU68" s="46">
        <v>7163.897352</v>
      </c>
      <c r="AV68" s="46">
        <v>-285.543309</v>
      </c>
      <c r="AW68" s="46">
        <v>7449.444661</v>
      </c>
      <c r="AX68" s="46">
        <v>7449.444661</v>
      </c>
      <c r="AY68" s="46">
        <v>7449.444661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8747.313995</v>
      </c>
      <c r="BO68" s="46">
        <v>9153.410429</v>
      </c>
      <c r="BP68" s="46">
        <v>16602.85509</v>
      </c>
      <c r="BQ68" s="46">
        <v>16602.85509</v>
      </c>
      <c r="BR68" s="46">
        <v>16602.85509</v>
      </c>
      <c r="BS68" s="46" t="s">
        <v>850</v>
      </c>
      <c r="BT68" s="46" t="s">
        <v>983</v>
      </c>
      <c r="BU68" s="46" t="s">
        <v>1120</v>
      </c>
      <c r="BV68" s="46" t="s">
        <v>1120</v>
      </c>
      <c r="BW68" s="46" t="s">
        <v>1120</v>
      </c>
      <c r="BX68" s="46">
        <v>2.651942</v>
      </c>
      <c r="BY68" s="46">
        <v>2.651942</v>
      </c>
      <c r="BZ68" s="46">
        <v>3.293885</v>
      </c>
      <c r="CA68" s="46">
        <v>3.293885</v>
      </c>
      <c r="CB68" s="46">
        <v>2.654758</v>
      </c>
      <c r="CC68" s="46">
        <v>2.654758</v>
      </c>
      <c r="CD68" s="46" t="s">
        <v>387</v>
      </c>
      <c r="CE68" s="46" t="s">
        <v>471</v>
      </c>
      <c r="CF68" s="46" t="s">
        <v>387</v>
      </c>
      <c r="CG68" s="46">
        <v>0</v>
      </c>
      <c r="CH68" s="46">
        <v>0</v>
      </c>
      <c r="CI68" s="46">
        <v>0</v>
      </c>
      <c r="CJ68" s="46">
        <v>0</v>
      </c>
      <c r="CK68" s="46">
        <v>0</v>
      </c>
      <c r="CL68" s="46">
        <v>8747.313995</v>
      </c>
      <c r="CM68" s="46">
        <v>9153.410429</v>
      </c>
      <c r="CN68" s="46">
        <v>16602.85509</v>
      </c>
      <c r="CO68" s="46">
        <v>16602.85509</v>
      </c>
      <c r="CP68" s="46">
        <v>16602.85509</v>
      </c>
      <c r="CQ68" s="46">
        <v>0</v>
      </c>
      <c r="CR68" s="46">
        <v>0</v>
      </c>
      <c r="CS68" s="46">
        <v>0</v>
      </c>
      <c r="CT68" s="46">
        <v>0</v>
      </c>
      <c r="CU68" s="46">
        <v>0</v>
      </c>
      <c r="CV68" s="46" t="s">
        <v>890</v>
      </c>
      <c r="CW68" s="46">
        <v>16602.85509</v>
      </c>
      <c r="CX68" s="46" t="s">
        <v>985</v>
      </c>
      <c r="CY68" s="46">
        <v>0.018088</v>
      </c>
      <c r="CZ68" s="46">
        <v>16602.85509</v>
      </c>
      <c r="DA68" s="46">
        <v>0.032939</v>
      </c>
      <c r="DB68" s="46">
        <v>0.018088</v>
      </c>
      <c r="DC68" s="46">
        <v>16602.85509</v>
      </c>
      <c r="DD68" s="46">
        <v>0.026548</v>
      </c>
      <c r="DE68" s="46">
        <v>8747.313995</v>
      </c>
      <c r="DF68" s="46">
        <v>9153.410429</v>
      </c>
      <c r="DG68" s="46">
        <v>16602.85509</v>
      </c>
      <c r="DH68" s="46">
        <v>16602.85509</v>
      </c>
      <c r="DI68" s="46">
        <v>16602.85509</v>
      </c>
      <c r="DJ68" s="46" t="s">
        <v>850</v>
      </c>
      <c r="DK68" s="46" t="s">
        <v>983</v>
      </c>
      <c r="DL68" s="46" t="s">
        <v>1120</v>
      </c>
      <c r="DM68" s="46" t="s">
        <v>1120</v>
      </c>
      <c r="DN68" s="46" t="s">
        <v>1120</v>
      </c>
      <c r="DO68" s="46" t="s">
        <v>985</v>
      </c>
      <c r="DP68" s="46">
        <v>0.032939</v>
      </c>
      <c r="DQ68" s="46">
        <v>0.026548</v>
      </c>
      <c r="DR68" s="46">
        <v>309504.262442</v>
      </c>
      <c r="DS68" s="46">
        <v>280843.735571</v>
      </c>
      <c r="DT68" s="236" t="s">
        <v>1268</v>
      </c>
      <c r="DU68" s="235" t="s">
        <v>1275</v>
      </c>
      <c r="DV68" s="235" t="s">
        <v>1275</v>
      </c>
      <c r="DW68" s="236" t="s">
        <v>1279</v>
      </c>
    </row>
    <row r="69" spans="1:127" ht="15">
      <c r="A69" s="46" t="s">
        <v>705</v>
      </c>
      <c r="B69" s="46" t="s">
        <v>71</v>
      </c>
      <c r="C69" s="46">
        <v>4140190390</v>
      </c>
      <c r="D69" s="46">
        <v>70039</v>
      </c>
      <c r="E69" s="46">
        <v>1</v>
      </c>
      <c r="F69" s="46" t="s">
        <v>705</v>
      </c>
      <c r="G69" s="46" t="s">
        <v>706</v>
      </c>
      <c r="H69" s="46">
        <v>167</v>
      </c>
      <c r="I69" s="46">
        <v>58042.42</v>
      </c>
      <c r="J69" s="46">
        <v>-13021.590704</v>
      </c>
      <c r="K69" s="46">
        <v>13343.94</v>
      </c>
      <c r="L69" s="46">
        <v>42953.93</v>
      </c>
      <c r="M69" s="46">
        <v>38035.82</v>
      </c>
      <c r="N69" s="46">
        <v>5011.52</v>
      </c>
      <c r="O69" s="46">
        <v>-93.42</v>
      </c>
      <c r="P69" s="46">
        <v>96307.169296</v>
      </c>
      <c r="Q69" s="46">
        <v>-78.71007</v>
      </c>
      <c r="R69" s="46">
        <v>72.856375</v>
      </c>
      <c r="S69" s="46">
        <v>0</v>
      </c>
      <c r="T69" s="46">
        <v>56.050112</v>
      </c>
      <c r="U69" s="46">
        <v>-7462.037458</v>
      </c>
      <c r="V69" s="46">
        <v>-7462.037458</v>
      </c>
      <c r="W69" s="46">
        <v>-7604.88707</v>
      </c>
      <c r="X69" s="46">
        <v>46.412296</v>
      </c>
      <c r="Y69" s="46">
        <v>-254.028853</v>
      </c>
      <c r="Z69" s="46">
        <v>96228.459227</v>
      </c>
      <c r="AA69" s="46">
        <v>-71386.36</v>
      </c>
      <c r="AB69" s="46">
        <v>13021.590704</v>
      </c>
      <c r="AC69" s="46">
        <v>37957.532766</v>
      </c>
      <c r="AD69" s="46">
        <v>22774.519659</v>
      </c>
      <c r="AE69" s="46">
        <v>15183.013106</v>
      </c>
      <c r="AF69" s="46">
        <v>14339.428425</v>
      </c>
      <c r="AG69" s="46">
        <v>-749.741846</v>
      </c>
      <c r="AH69" s="46">
        <v>0</v>
      </c>
      <c r="AI69" s="46">
        <v>0</v>
      </c>
      <c r="AJ69" s="46">
        <v>0</v>
      </c>
      <c r="AK69" s="46">
        <v>37113.948084</v>
      </c>
      <c r="AL69" s="46">
        <v>37113.948084</v>
      </c>
      <c r="AM69" s="46">
        <v>37113.948084</v>
      </c>
      <c r="AN69" s="46">
        <v>5011.52</v>
      </c>
      <c r="AO69" s="46">
        <v>-93.184391</v>
      </c>
      <c r="AP69" s="46">
        <v>42032.283693</v>
      </c>
      <c r="AQ69" s="46">
        <v>42032.283693</v>
      </c>
      <c r="AR69" s="46">
        <v>42032.283693</v>
      </c>
      <c r="AS69" s="46">
        <v>-921.646307</v>
      </c>
      <c r="AT69" s="46">
        <v>-921.646307</v>
      </c>
      <c r="AU69" s="46">
        <v>-921.646307</v>
      </c>
      <c r="AV69" s="46">
        <v>-171.89446</v>
      </c>
      <c r="AW69" s="46">
        <v>-749.741846</v>
      </c>
      <c r="AX69" s="46">
        <v>-749.741846</v>
      </c>
      <c r="AY69" s="46">
        <v>-749.741846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125.72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125.72</v>
      </c>
      <c r="BN69" s="46">
        <v>-203.276262</v>
      </c>
      <c r="BO69" s="46">
        <v>-93.842835</v>
      </c>
      <c r="BP69" s="46">
        <v>-843.584681</v>
      </c>
      <c r="BQ69" s="46">
        <v>-843.584681</v>
      </c>
      <c r="BR69" s="46">
        <v>-843.584681</v>
      </c>
      <c r="BS69" s="46" t="s">
        <v>699</v>
      </c>
      <c r="BT69" s="46" t="s">
        <v>1001</v>
      </c>
      <c r="BU69" s="46" t="s">
        <v>914</v>
      </c>
      <c r="BV69" s="46" t="s">
        <v>914</v>
      </c>
      <c r="BW69" s="46" t="s">
        <v>914</v>
      </c>
      <c r="BX69" s="46">
        <v>-0.778811</v>
      </c>
      <c r="BY69" s="46">
        <v>-0.778811</v>
      </c>
      <c r="BZ69" s="46">
        <v>-0.564156</v>
      </c>
      <c r="CA69" s="46">
        <v>-0.564156</v>
      </c>
      <c r="CB69" s="46">
        <v>-0.776626</v>
      </c>
      <c r="CC69" s="46">
        <v>-0.776626</v>
      </c>
      <c r="CD69" s="46" t="s">
        <v>305</v>
      </c>
      <c r="CE69" s="46" t="s">
        <v>352</v>
      </c>
      <c r="CF69" s="46" t="s">
        <v>305</v>
      </c>
      <c r="CG69" s="46">
        <v>0</v>
      </c>
      <c r="CH69" s="46">
        <v>0</v>
      </c>
      <c r="CI69" s="46">
        <v>0</v>
      </c>
      <c r="CJ69" s="46">
        <v>0</v>
      </c>
      <c r="CK69" s="46">
        <v>0</v>
      </c>
      <c r="CL69" s="46">
        <v>-203.276262</v>
      </c>
      <c r="CM69" s="46">
        <v>-93.842835</v>
      </c>
      <c r="CN69" s="46">
        <v>-843.584681</v>
      </c>
      <c r="CO69" s="46">
        <v>-843.584681</v>
      </c>
      <c r="CP69" s="46">
        <v>-843.584681</v>
      </c>
      <c r="CQ69" s="46">
        <v>0</v>
      </c>
      <c r="CR69" s="46">
        <v>0</v>
      </c>
      <c r="CS69" s="46">
        <v>0</v>
      </c>
      <c r="CT69" s="46">
        <v>0</v>
      </c>
      <c r="CU69" s="46">
        <v>0</v>
      </c>
      <c r="CV69" s="46" t="s">
        <v>923</v>
      </c>
      <c r="CW69" s="46">
        <v>-843.584681</v>
      </c>
      <c r="CX69" s="46" t="s">
        <v>817</v>
      </c>
      <c r="CY69" s="46">
        <v>-0.019796</v>
      </c>
      <c r="CZ69" s="46">
        <v>-843.584681</v>
      </c>
      <c r="DA69" s="46">
        <v>-0.005642</v>
      </c>
      <c r="DB69" s="46">
        <v>-0.019796</v>
      </c>
      <c r="DC69" s="46">
        <v>-843.584681</v>
      </c>
      <c r="DD69" s="46">
        <v>-0.007766</v>
      </c>
      <c r="DE69" s="46">
        <v>-203.276262</v>
      </c>
      <c r="DF69" s="46">
        <v>-93.842835</v>
      </c>
      <c r="DG69" s="46">
        <v>-843.584681</v>
      </c>
      <c r="DH69" s="46">
        <v>-843.584681</v>
      </c>
      <c r="DI69" s="46">
        <v>-843.584681</v>
      </c>
      <c r="DJ69" s="46" t="s">
        <v>699</v>
      </c>
      <c r="DK69" s="46" t="s">
        <v>1001</v>
      </c>
      <c r="DL69" s="46" t="s">
        <v>914</v>
      </c>
      <c r="DM69" s="46" t="s">
        <v>914</v>
      </c>
      <c r="DN69" s="46" t="s">
        <v>914</v>
      </c>
      <c r="DO69" s="46" t="s">
        <v>817</v>
      </c>
      <c r="DP69" s="46">
        <v>-0.005642</v>
      </c>
      <c r="DQ69" s="46">
        <v>-0.007766</v>
      </c>
      <c r="DR69" s="46">
        <v>105757.239173</v>
      </c>
      <c r="DS69" s="46">
        <v>96322.307377</v>
      </c>
      <c r="DT69" s="236" t="s">
        <v>1267</v>
      </c>
      <c r="DU69" s="235" t="s">
        <v>1275</v>
      </c>
      <c r="DV69" s="235" t="s">
        <v>1275</v>
      </c>
      <c r="DW69" s="236" t="s">
        <v>1278</v>
      </c>
    </row>
    <row r="70" spans="1:127" ht="15">
      <c r="A70" s="46" t="s">
        <v>1186</v>
      </c>
      <c r="B70" s="46" t="s">
        <v>72</v>
      </c>
      <c r="C70" s="46">
        <v>4140190400</v>
      </c>
      <c r="D70" s="46">
        <v>70040</v>
      </c>
      <c r="E70" s="46">
        <v>1</v>
      </c>
      <c r="F70" s="46" t="s">
        <v>705</v>
      </c>
      <c r="G70" s="46" t="s">
        <v>706</v>
      </c>
      <c r="H70" s="46">
        <v>523</v>
      </c>
      <c r="I70" s="46">
        <v>36646.85</v>
      </c>
      <c r="J70" s="46">
        <v>-8221.577965</v>
      </c>
      <c r="K70" s="46">
        <v>15306.64</v>
      </c>
      <c r="L70" s="46">
        <v>218805.93</v>
      </c>
      <c r="M70" s="46">
        <v>205141.62</v>
      </c>
      <c r="N70" s="46">
        <v>13908.45</v>
      </c>
      <c r="O70" s="46">
        <v>-244.13</v>
      </c>
      <c r="P70" s="46">
        <v>248629.402035</v>
      </c>
      <c r="Q70" s="46">
        <v>124.187134</v>
      </c>
      <c r="R70" s="46">
        <v>190.401928</v>
      </c>
      <c r="S70" s="46">
        <v>0</v>
      </c>
      <c r="T70" s="46">
        <v>146.480653</v>
      </c>
      <c r="U70" s="46">
        <v>-19513.676912</v>
      </c>
      <c r="V70" s="46">
        <v>-19513.676912</v>
      </c>
      <c r="W70" s="46">
        <v>-19887.237243</v>
      </c>
      <c r="X70" s="46">
        <v>121.370946</v>
      </c>
      <c r="Y70" s="46">
        <v>-334.066394</v>
      </c>
      <c r="Z70" s="46">
        <v>248753.589169</v>
      </c>
      <c r="AA70" s="46">
        <v>-51953.49</v>
      </c>
      <c r="AB70" s="46">
        <v>8221.577965</v>
      </c>
      <c r="AC70" s="46">
        <v>208325.48</v>
      </c>
      <c r="AD70" s="46">
        <v>124995.288</v>
      </c>
      <c r="AE70" s="46">
        <v>83330.192</v>
      </c>
      <c r="AF70" s="46">
        <v>81737.170379</v>
      </c>
      <c r="AG70" s="46">
        <v>1710.781245</v>
      </c>
      <c r="AH70" s="46">
        <v>0</v>
      </c>
      <c r="AI70" s="46">
        <v>0</v>
      </c>
      <c r="AJ70" s="46">
        <v>0</v>
      </c>
      <c r="AK70" s="46">
        <v>206732.458379</v>
      </c>
      <c r="AL70" s="46">
        <v>206732.458379</v>
      </c>
      <c r="AM70" s="46">
        <v>206732.458379</v>
      </c>
      <c r="AN70" s="46">
        <v>13908.44971</v>
      </c>
      <c r="AO70" s="46">
        <v>-243.846047</v>
      </c>
      <c r="AP70" s="46">
        <v>220397.062042</v>
      </c>
      <c r="AQ70" s="46">
        <v>220397.062042</v>
      </c>
      <c r="AR70" s="46">
        <v>220397.062042</v>
      </c>
      <c r="AS70" s="46">
        <v>1591.132042</v>
      </c>
      <c r="AT70" s="46">
        <v>1591.132042</v>
      </c>
      <c r="AU70" s="46">
        <v>1591.132042</v>
      </c>
      <c r="AV70" s="46">
        <v>-119.658913</v>
      </c>
      <c r="AW70" s="46">
        <v>1710.781245</v>
      </c>
      <c r="AX70" s="46">
        <v>1710.781245</v>
      </c>
      <c r="AY70" s="46">
        <v>1710.781245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24628.39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6">
        <v>24628.39</v>
      </c>
      <c r="BN70" s="46">
        <v>195.361393</v>
      </c>
      <c r="BO70" s="46">
        <v>-3303.802867</v>
      </c>
      <c r="BP70" s="46">
        <v>-1593.021621</v>
      </c>
      <c r="BQ70" s="46">
        <v>-1593.021621</v>
      </c>
      <c r="BR70" s="46">
        <v>-1593.021621</v>
      </c>
      <c r="BS70" s="46" t="s">
        <v>636</v>
      </c>
      <c r="BT70" s="46" t="s">
        <v>662</v>
      </c>
      <c r="BU70" s="46" t="s">
        <v>749</v>
      </c>
      <c r="BV70" s="46" t="s">
        <v>749</v>
      </c>
      <c r="BW70" s="46" t="s">
        <v>749</v>
      </c>
      <c r="BX70" s="46">
        <v>0.677679</v>
      </c>
      <c r="BY70" s="46">
        <v>0.677679</v>
      </c>
      <c r="BZ70" s="46">
        <v>0.693154</v>
      </c>
      <c r="CA70" s="46">
        <v>0.693154</v>
      </c>
      <c r="CB70" s="46">
        <v>0.682222</v>
      </c>
      <c r="CC70" s="46">
        <v>0.682222</v>
      </c>
      <c r="CD70" s="46" t="s">
        <v>371</v>
      </c>
      <c r="CE70" s="46" t="s">
        <v>511</v>
      </c>
      <c r="CF70" s="46" t="s">
        <v>371</v>
      </c>
      <c r="CG70" s="46">
        <v>0</v>
      </c>
      <c r="CH70" s="46">
        <v>0</v>
      </c>
      <c r="CI70" s="46">
        <v>0</v>
      </c>
      <c r="CJ70" s="46">
        <v>0</v>
      </c>
      <c r="CK70" s="46">
        <v>0</v>
      </c>
      <c r="CL70" s="46">
        <v>195.361393</v>
      </c>
      <c r="CM70" s="46">
        <v>-3303.802867</v>
      </c>
      <c r="CN70" s="46">
        <v>-1593.021621</v>
      </c>
      <c r="CO70" s="46">
        <v>-1593.021621</v>
      </c>
      <c r="CP70" s="46">
        <v>-1593.021621</v>
      </c>
      <c r="CQ70" s="46">
        <v>0</v>
      </c>
      <c r="CR70" s="46">
        <v>0</v>
      </c>
      <c r="CS70" s="46">
        <v>0</v>
      </c>
      <c r="CT70" s="46">
        <v>0</v>
      </c>
      <c r="CU70" s="46">
        <v>0</v>
      </c>
      <c r="CV70" s="46" t="s">
        <v>1027</v>
      </c>
      <c r="CW70" s="46">
        <v>-1593.021621</v>
      </c>
      <c r="CX70" s="46" t="s">
        <v>969</v>
      </c>
      <c r="CY70" s="46">
        <v>0.009035</v>
      </c>
      <c r="CZ70" s="46">
        <v>-1593.021621</v>
      </c>
      <c r="DA70" s="46">
        <v>0.006932</v>
      </c>
      <c r="DB70" s="46">
        <v>0.009035</v>
      </c>
      <c r="DC70" s="46">
        <v>-1593.021621</v>
      </c>
      <c r="DD70" s="46">
        <v>0.006822</v>
      </c>
      <c r="DE70" s="46">
        <v>195.361393</v>
      </c>
      <c r="DF70" s="46">
        <v>-3303.802867</v>
      </c>
      <c r="DG70" s="46">
        <v>-1593.021621</v>
      </c>
      <c r="DH70" s="46">
        <v>-1593.021621</v>
      </c>
      <c r="DI70" s="46">
        <v>-1593.021621</v>
      </c>
      <c r="DJ70" s="46" t="s">
        <v>636</v>
      </c>
      <c r="DK70" s="46" t="s">
        <v>662</v>
      </c>
      <c r="DL70" s="46" t="s">
        <v>749</v>
      </c>
      <c r="DM70" s="46" t="s">
        <v>749</v>
      </c>
      <c r="DN70" s="46" t="s">
        <v>749</v>
      </c>
      <c r="DO70" s="46" t="s">
        <v>969</v>
      </c>
      <c r="DP70" s="46">
        <v>0.006932</v>
      </c>
      <c r="DQ70" s="46">
        <v>0.006822</v>
      </c>
      <c r="DR70" s="46">
        <v>276561.543405</v>
      </c>
      <c r="DS70" s="46">
        <v>252057.384677</v>
      </c>
      <c r="DT70" s="236" t="s">
        <v>1267</v>
      </c>
      <c r="DU70" s="235" t="s">
        <v>1275</v>
      </c>
      <c r="DV70" s="235" t="s">
        <v>1275</v>
      </c>
      <c r="DW70" s="236" t="s">
        <v>1278</v>
      </c>
    </row>
    <row r="71" spans="1:127" ht="15">
      <c r="A71" s="46" t="s">
        <v>1187</v>
      </c>
      <c r="B71" s="46" t="s">
        <v>73</v>
      </c>
      <c r="C71" s="46">
        <v>4140190410</v>
      </c>
      <c r="D71" s="46">
        <v>70041</v>
      </c>
      <c r="E71" s="46">
        <v>1</v>
      </c>
      <c r="F71" s="46" t="s">
        <v>705</v>
      </c>
      <c r="G71" s="46" t="s">
        <v>706</v>
      </c>
      <c r="H71" s="46">
        <v>1086</v>
      </c>
      <c r="I71" s="46">
        <v>184852.48</v>
      </c>
      <c r="J71" s="46">
        <v>-41470.933416</v>
      </c>
      <c r="K71" s="46">
        <v>51197.68</v>
      </c>
      <c r="L71" s="46">
        <v>184153.12</v>
      </c>
      <c r="M71" s="46">
        <v>156754.56</v>
      </c>
      <c r="N71" s="46">
        <v>27737.92</v>
      </c>
      <c r="O71" s="46">
        <v>-339.36</v>
      </c>
      <c r="P71" s="46">
        <v>350994.426584</v>
      </c>
      <c r="Q71" s="46">
        <v>-110.08991</v>
      </c>
      <c r="R71" s="46">
        <v>264.670145</v>
      </c>
      <c r="S71" s="46">
        <v>0</v>
      </c>
      <c r="T71" s="46">
        <v>203.616928</v>
      </c>
      <c r="U71" s="46">
        <v>-27176.33667</v>
      </c>
      <c r="V71" s="46">
        <v>-27176.33667</v>
      </c>
      <c r="W71" s="46">
        <v>-27696.58723</v>
      </c>
      <c r="X71" s="46">
        <v>169.031071</v>
      </c>
      <c r="Y71" s="46">
        <v>-747.408054</v>
      </c>
      <c r="Z71" s="46">
        <v>350884.336673</v>
      </c>
      <c r="AA71" s="46">
        <v>-236050.16</v>
      </c>
      <c r="AB71" s="46">
        <v>41470.933416</v>
      </c>
      <c r="AC71" s="46">
        <v>155512.993851</v>
      </c>
      <c r="AD71" s="46">
        <v>93307.796311</v>
      </c>
      <c r="AE71" s="46">
        <v>62205.19754</v>
      </c>
      <c r="AF71" s="46">
        <v>62991.242393</v>
      </c>
      <c r="AG71" s="46">
        <v>-6.071386</v>
      </c>
      <c r="AH71" s="46">
        <v>0</v>
      </c>
      <c r="AI71" s="46">
        <v>0</v>
      </c>
      <c r="AJ71" s="46">
        <v>0</v>
      </c>
      <c r="AK71" s="46">
        <v>156299.038703</v>
      </c>
      <c r="AL71" s="46">
        <v>156299.038703</v>
      </c>
      <c r="AM71" s="46">
        <v>156299.038703</v>
      </c>
      <c r="AN71" s="46">
        <v>27737.92</v>
      </c>
      <c r="AO71" s="46">
        <v>-338.68718</v>
      </c>
      <c r="AP71" s="46">
        <v>183698.271524</v>
      </c>
      <c r="AQ71" s="46">
        <v>183698.271524</v>
      </c>
      <c r="AR71" s="46">
        <v>183698.271524</v>
      </c>
      <c r="AS71" s="46">
        <v>-454.848476</v>
      </c>
      <c r="AT71" s="46">
        <v>-454.848476</v>
      </c>
      <c r="AU71" s="46">
        <v>-454.848476</v>
      </c>
      <c r="AV71" s="46">
        <v>-448.77709</v>
      </c>
      <c r="AW71" s="46">
        <v>-6.071386</v>
      </c>
      <c r="AX71" s="46">
        <v>-6.071386</v>
      </c>
      <c r="AY71" s="46">
        <v>-6.071386</v>
      </c>
      <c r="AZ71" s="46">
        <v>0</v>
      </c>
      <c r="BA71" s="46">
        <v>0</v>
      </c>
      <c r="BB71" s="46">
        <v>0</v>
      </c>
      <c r="BC71" s="46">
        <v>803.08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46">
        <v>803.08</v>
      </c>
      <c r="BN71" s="46">
        <v>2264.007262</v>
      </c>
      <c r="BO71" s="46">
        <v>792.116239</v>
      </c>
      <c r="BP71" s="46">
        <v>786.044852</v>
      </c>
      <c r="BQ71" s="46">
        <v>786.044852</v>
      </c>
      <c r="BR71" s="46">
        <v>786.044852</v>
      </c>
      <c r="BS71" s="46" t="s">
        <v>1007</v>
      </c>
      <c r="BT71" s="46" t="s">
        <v>759</v>
      </c>
      <c r="BU71" s="46" t="s">
        <v>689</v>
      </c>
      <c r="BV71" s="46" t="s">
        <v>689</v>
      </c>
      <c r="BW71" s="46" t="s">
        <v>689</v>
      </c>
      <c r="BX71" s="46">
        <v>-0.002255</v>
      </c>
      <c r="BY71" s="46">
        <v>-0.002255</v>
      </c>
      <c r="BZ71" s="46">
        <v>-0.129923</v>
      </c>
      <c r="CA71" s="46">
        <v>-0.129923</v>
      </c>
      <c r="CB71" s="46">
        <v>0.000282</v>
      </c>
      <c r="CC71" s="46">
        <v>0.000282</v>
      </c>
      <c r="CD71" s="46" t="s">
        <v>341</v>
      </c>
      <c r="CE71" s="46" t="s">
        <v>425</v>
      </c>
      <c r="CF71" s="46" t="s">
        <v>341</v>
      </c>
      <c r="CG71" s="46">
        <v>0</v>
      </c>
      <c r="CH71" s="46">
        <v>0</v>
      </c>
      <c r="CI71" s="46">
        <v>0</v>
      </c>
      <c r="CJ71" s="46">
        <v>0</v>
      </c>
      <c r="CK71" s="46">
        <v>0</v>
      </c>
      <c r="CL71" s="46">
        <v>2264.007262</v>
      </c>
      <c r="CM71" s="46">
        <v>792.116239</v>
      </c>
      <c r="CN71" s="46">
        <v>786.044852</v>
      </c>
      <c r="CO71" s="46">
        <v>786.044852</v>
      </c>
      <c r="CP71" s="46">
        <v>786.044852</v>
      </c>
      <c r="CQ71" s="46">
        <v>0</v>
      </c>
      <c r="CR71" s="46">
        <v>0</v>
      </c>
      <c r="CS71" s="46">
        <v>0</v>
      </c>
      <c r="CT71" s="46">
        <v>0</v>
      </c>
      <c r="CU71" s="46">
        <v>0</v>
      </c>
      <c r="CV71" s="46" t="s">
        <v>852</v>
      </c>
      <c r="CW71" s="46">
        <v>786.044852</v>
      </c>
      <c r="CX71" s="46" t="s">
        <v>852</v>
      </c>
      <c r="CY71" s="46">
        <v>-3.2E-05</v>
      </c>
      <c r="CZ71" s="46">
        <v>786.044852</v>
      </c>
      <c r="DA71" s="46">
        <v>-0.001299</v>
      </c>
      <c r="DB71" s="46">
        <v>-3.2E-05</v>
      </c>
      <c r="DC71" s="46">
        <v>786.044852</v>
      </c>
      <c r="DD71" s="46">
        <v>3E-06</v>
      </c>
      <c r="DE71" s="46">
        <v>2264.007262</v>
      </c>
      <c r="DF71" s="46">
        <v>792.116239</v>
      </c>
      <c r="DG71" s="46">
        <v>786.044852</v>
      </c>
      <c r="DH71" s="46">
        <v>786.044852</v>
      </c>
      <c r="DI71" s="46">
        <v>786.044852</v>
      </c>
      <c r="DJ71" s="46" t="s">
        <v>1007</v>
      </c>
      <c r="DK71" s="46" t="s">
        <v>759</v>
      </c>
      <c r="DL71" s="46" t="s">
        <v>689</v>
      </c>
      <c r="DM71" s="46" t="s">
        <v>689</v>
      </c>
      <c r="DN71" s="46" t="s">
        <v>689</v>
      </c>
      <c r="DO71" s="46" t="s">
        <v>852</v>
      </c>
      <c r="DP71" s="46">
        <v>-0.001299</v>
      </c>
      <c r="DQ71" s="46">
        <v>3E-06</v>
      </c>
      <c r="DR71" s="46">
        <v>385162.142821</v>
      </c>
      <c r="DS71" s="46">
        <v>350092.223581</v>
      </c>
      <c r="DT71" s="236" t="s">
        <v>1268</v>
      </c>
      <c r="DU71" s="235" t="s">
        <v>1275</v>
      </c>
      <c r="DV71" s="235" t="s">
        <v>1275</v>
      </c>
      <c r="DW71" s="236" t="s">
        <v>1278</v>
      </c>
    </row>
    <row r="72" spans="1:127" ht="15">
      <c r="A72" s="46" t="s">
        <v>1188</v>
      </c>
      <c r="B72" s="46" t="s">
        <v>74</v>
      </c>
      <c r="C72" s="46">
        <v>4140940280</v>
      </c>
      <c r="D72" s="46">
        <v>94028</v>
      </c>
      <c r="E72" s="46">
        <v>1</v>
      </c>
      <c r="F72" s="46" t="s">
        <v>705</v>
      </c>
      <c r="G72" s="46" t="s">
        <v>713</v>
      </c>
      <c r="H72" s="46">
        <v>2456</v>
      </c>
      <c r="I72" s="46">
        <v>481348.11</v>
      </c>
      <c r="J72" s="46">
        <v>-107988.5724</v>
      </c>
      <c r="K72" s="46">
        <v>152407.78</v>
      </c>
      <c r="L72" s="46">
        <v>343860.71</v>
      </c>
      <c r="M72" s="46">
        <v>153440.92</v>
      </c>
      <c r="N72" s="46">
        <v>191070.97</v>
      </c>
      <c r="O72" s="46">
        <v>-651.18</v>
      </c>
      <c r="P72" s="46">
        <v>678557.0576</v>
      </c>
      <c r="Q72" s="46">
        <v>-684.578807</v>
      </c>
      <c r="R72" s="46">
        <v>507.856326</v>
      </c>
      <c r="S72" s="46">
        <v>0</v>
      </c>
      <c r="T72" s="46">
        <v>390.705741</v>
      </c>
      <c r="U72" s="46">
        <v>-52175.092362</v>
      </c>
      <c r="V72" s="46">
        <v>-52175.092362</v>
      </c>
      <c r="W72" s="46">
        <v>-53173.906931</v>
      </c>
      <c r="X72" s="46">
        <v>324.518048</v>
      </c>
      <c r="Y72" s="46">
        <v>-1907.658922</v>
      </c>
      <c r="Z72" s="46">
        <v>677872.478793</v>
      </c>
      <c r="AA72" s="46">
        <v>-633755.89</v>
      </c>
      <c r="AB72" s="46">
        <v>107988.5724</v>
      </c>
      <c r="AC72" s="46">
        <v>145525.896463</v>
      </c>
      <c r="AD72" s="46">
        <v>87315.537878</v>
      </c>
      <c r="AE72" s="46">
        <v>58210.358585</v>
      </c>
      <c r="AF72" s="46">
        <v>82309.787844</v>
      </c>
      <c r="AG72" s="46">
        <v>17520.16453</v>
      </c>
      <c r="AH72" s="46">
        <v>0</v>
      </c>
      <c r="AI72" s="46">
        <v>0</v>
      </c>
      <c r="AJ72" s="46">
        <v>0</v>
      </c>
      <c r="AK72" s="46">
        <v>169625.325722</v>
      </c>
      <c r="AL72" s="46">
        <v>169625.325722</v>
      </c>
      <c r="AM72" s="46">
        <v>169625.325722</v>
      </c>
      <c r="AN72" s="46">
        <v>191070.967031</v>
      </c>
      <c r="AO72" s="46">
        <v>-649.424326</v>
      </c>
      <c r="AP72" s="46">
        <v>360046.868427</v>
      </c>
      <c r="AQ72" s="46">
        <v>360046.868427</v>
      </c>
      <c r="AR72" s="46">
        <v>360046.868427</v>
      </c>
      <c r="AS72" s="46">
        <v>16186.158427</v>
      </c>
      <c r="AT72" s="46">
        <v>16186.158427</v>
      </c>
      <c r="AU72" s="46">
        <v>16186.158427</v>
      </c>
      <c r="AV72" s="46">
        <v>-1334.003134</v>
      </c>
      <c r="AW72" s="46">
        <v>17520.16453</v>
      </c>
      <c r="AX72" s="46">
        <v>17520.16453</v>
      </c>
      <c r="AY72" s="46">
        <v>17520.16453</v>
      </c>
      <c r="AZ72" s="46">
        <v>0</v>
      </c>
      <c r="BA72" s="46">
        <v>0</v>
      </c>
      <c r="BB72" s="46">
        <v>0</v>
      </c>
      <c r="BC72" s="46">
        <v>3428.2</v>
      </c>
      <c r="BD72" s="46">
        <v>0</v>
      </c>
      <c r="BE72" s="46">
        <v>0</v>
      </c>
      <c r="BF72" s="46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46">
        <v>0</v>
      </c>
      <c r="BM72" s="46">
        <v>3428.2</v>
      </c>
      <c r="BN72" s="46">
        <v>-1694.443861</v>
      </c>
      <c r="BO72" s="46">
        <v>6579.264729</v>
      </c>
      <c r="BP72" s="46">
        <v>24099.429259</v>
      </c>
      <c r="BQ72" s="46">
        <v>24099.429259</v>
      </c>
      <c r="BR72" s="46">
        <v>24099.429259</v>
      </c>
      <c r="BS72" s="46" t="s">
        <v>868</v>
      </c>
      <c r="BT72" s="46" t="s">
        <v>754</v>
      </c>
      <c r="BU72" s="46" t="s">
        <v>930</v>
      </c>
      <c r="BV72" s="46" t="s">
        <v>930</v>
      </c>
      <c r="BW72" s="46" t="s">
        <v>930</v>
      </c>
      <c r="BX72" s="46">
        <v>2.609689</v>
      </c>
      <c r="BY72" s="46">
        <v>2.609689</v>
      </c>
      <c r="BZ72" s="46">
        <v>2.65381</v>
      </c>
      <c r="CA72" s="46">
        <v>2.65381</v>
      </c>
      <c r="CB72" s="46">
        <v>2.611026</v>
      </c>
      <c r="CC72" s="46">
        <v>2.611026</v>
      </c>
      <c r="CD72" s="46" t="s">
        <v>531</v>
      </c>
      <c r="CE72" s="46" t="s">
        <v>387</v>
      </c>
      <c r="CF72" s="46" t="s">
        <v>531</v>
      </c>
      <c r="CG72" s="46">
        <v>0</v>
      </c>
      <c r="CH72" s="46">
        <v>0</v>
      </c>
      <c r="CI72" s="46">
        <v>0</v>
      </c>
      <c r="CJ72" s="46">
        <v>0</v>
      </c>
      <c r="CK72" s="46">
        <v>0</v>
      </c>
      <c r="CL72" s="46">
        <v>-1694.443861</v>
      </c>
      <c r="CM72" s="46">
        <v>6579.264729</v>
      </c>
      <c r="CN72" s="46">
        <v>24099.429259</v>
      </c>
      <c r="CO72" s="46">
        <v>24099.429259</v>
      </c>
      <c r="CP72" s="46">
        <v>24099.429259</v>
      </c>
      <c r="CQ72" s="46">
        <v>0</v>
      </c>
      <c r="CR72" s="46">
        <v>0</v>
      </c>
      <c r="CS72" s="46">
        <v>0</v>
      </c>
      <c r="CT72" s="46">
        <v>0</v>
      </c>
      <c r="CU72" s="46">
        <v>0</v>
      </c>
      <c r="CV72" s="46" t="s">
        <v>1054</v>
      </c>
      <c r="CW72" s="46">
        <v>24099.429259</v>
      </c>
      <c r="CX72" s="46" t="s">
        <v>641</v>
      </c>
      <c r="CY72" s="46">
        <v>0.030265</v>
      </c>
      <c r="CZ72" s="46">
        <v>24099.429259</v>
      </c>
      <c r="DA72" s="46">
        <v>0.026538</v>
      </c>
      <c r="DB72" s="46">
        <v>0.030265</v>
      </c>
      <c r="DC72" s="46">
        <v>24099.429259</v>
      </c>
      <c r="DD72" s="46">
        <v>0.02611</v>
      </c>
      <c r="DE72" s="46">
        <v>-1694.443861</v>
      </c>
      <c r="DF72" s="46">
        <v>6579.264729</v>
      </c>
      <c r="DG72" s="46">
        <v>24099.429259</v>
      </c>
      <c r="DH72" s="46">
        <v>24099.429259</v>
      </c>
      <c r="DI72" s="46">
        <v>24099.429259</v>
      </c>
      <c r="DJ72" s="46" t="s">
        <v>868</v>
      </c>
      <c r="DK72" s="46" t="s">
        <v>754</v>
      </c>
      <c r="DL72" s="46" t="s">
        <v>930</v>
      </c>
      <c r="DM72" s="46" t="s">
        <v>930</v>
      </c>
      <c r="DN72" s="46" t="s">
        <v>930</v>
      </c>
      <c r="DO72" s="46" t="s">
        <v>641</v>
      </c>
      <c r="DP72" s="46">
        <v>0.026538</v>
      </c>
      <c r="DQ72" s="46">
        <v>0.02611</v>
      </c>
      <c r="DR72" s="46">
        <v>739462.077608</v>
      </c>
      <c r="DS72" s="46">
        <v>671293.21701</v>
      </c>
      <c r="DT72" s="236" t="s">
        <v>1268</v>
      </c>
      <c r="DU72" s="235" t="s">
        <v>1275</v>
      </c>
      <c r="DV72" s="235" t="s">
        <v>1275</v>
      </c>
      <c r="DW72" s="236" t="s">
        <v>1279</v>
      </c>
    </row>
    <row r="73" spans="1:127" ht="15">
      <c r="A73" s="46" t="s">
        <v>1189</v>
      </c>
      <c r="B73" s="46" t="s">
        <v>75</v>
      </c>
      <c r="C73" s="46">
        <v>4140190420</v>
      </c>
      <c r="D73" s="46">
        <v>70042</v>
      </c>
      <c r="E73" s="46">
        <v>1</v>
      </c>
      <c r="F73" s="46" t="s">
        <v>705</v>
      </c>
      <c r="G73" s="46" t="s">
        <v>706</v>
      </c>
      <c r="H73" s="46">
        <v>1348</v>
      </c>
      <c r="I73" s="46">
        <v>159943.69</v>
      </c>
      <c r="J73" s="46">
        <v>-35882.743463</v>
      </c>
      <c r="K73" s="46">
        <v>59085.25</v>
      </c>
      <c r="L73" s="46">
        <v>347346.54</v>
      </c>
      <c r="M73" s="46">
        <v>260155.07</v>
      </c>
      <c r="N73" s="46">
        <v>87622.77</v>
      </c>
      <c r="O73" s="46">
        <v>-431.29</v>
      </c>
      <c r="P73" s="46">
        <v>442869.976537</v>
      </c>
      <c r="Q73" s="46">
        <v>291.001868</v>
      </c>
      <c r="R73" s="46">
        <v>336.368276</v>
      </c>
      <c r="S73" s="46">
        <v>0</v>
      </c>
      <c r="T73" s="46">
        <v>258.775976</v>
      </c>
      <c r="U73" s="46">
        <v>-34502.297304</v>
      </c>
      <c r="V73" s="46">
        <v>-34502.297304</v>
      </c>
      <c r="W73" s="46">
        <v>-35162.792487</v>
      </c>
      <c r="X73" s="46">
        <v>214.596998</v>
      </c>
      <c r="Y73" s="46">
        <v>-518.739382</v>
      </c>
      <c r="Z73" s="46">
        <v>443160.978405</v>
      </c>
      <c r="AA73" s="46">
        <v>-219028.94</v>
      </c>
      <c r="AB73" s="46">
        <v>35882.743463</v>
      </c>
      <c r="AC73" s="46">
        <v>262215.594239</v>
      </c>
      <c r="AD73" s="46">
        <v>157329.356544</v>
      </c>
      <c r="AE73" s="46">
        <v>104886.237696</v>
      </c>
      <c r="AF73" s="46">
        <v>104423.606364</v>
      </c>
      <c r="AG73" s="46">
        <v>1738.181039</v>
      </c>
      <c r="AH73" s="46">
        <v>0</v>
      </c>
      <c r="AI73" s="46">
        <v>0</v>
      </c>
      <c r="AJ73" s="46">
        <v>0</v>
      </c>
      <c r="AK73" s="46">
        <v>261752.962908</v>
      </c>
      <c r="AL73" s="46">
        <v>261752.962908</v>
      </c>
      <c r="AM73" s="46">
        <v>261752.962908</v>
      </c>
      <c r="AN73" s="46">
        <v>87622.77</v>
      </c>
      <c r="AO73" s="46">
        <v>-430.85312</v>
      </c>
      <c r="AP73" s="46">
        <v>348944.879787</v>
      </c>
      <c r="AQ73" s="46">
        <v>348944.879787</v>
      </c>
      <c r="AR73" s="46">
        <v>348944.879787</v>
      </c>
      <c r="AS73" s="46">
        <v>1598.339787</v>
      </c>
      <c r="AT73" s="46">
        <v>1598.339787</v>
      </c>
      <c r="AU73" s="46">
        <v>1598.339787</v>
      </c>
      <c r="AV73" s="46">
        <v>-139.851252</v>
      </c>
      <c r="AW73" s="46">
        <v>1738.181039</v>
      </c>
      <c r="AX73" s="46">
        <v>1738.181039</v>
      </c>
      <c r="AY73" s="46">
        <v>1738.181039</v>
      </c>
      <c r="AZ73" s="46">
        <v>0</v>
      </c>
      <c r="BA73" s="46">
        <v>0</v>
      </c>
      <c r="BB73" s="46">
        <v>0</v>
      </c>
      <c r="BC73" s="46">
        <v>1806.15</v>
      </c>
      <c r="BD73" s="46">
        <v>2630.92</v>
      </c>
      <c r="BE73" s="46">
        <v>0</v>
      </c>
      <c r="BF73" s="46">
        <v>0</v>
      </c>
      <c r="BG73" s="46">
        <v>8881.65</v>
      </c>
      <c r="BH73" s="46">
        <v>0</v>
      </c>
      <c r="BI73" s="46">
        <v>601.345811</v>
      </c>
      <c r="BJ73" s="46">
        <v>0</v>
      </c>
      <c r="BK73" s="46">
        <v>0</v>
      </c>
      <c r="BL73" s="46">
        <v>0</v>
      </c>
      <c r="BM73" s="46">
        <v>13920.065811</v>
      </c>
      <c r="BN73" s="46">
        <v>1424.925641</v>
      </c>
      <c r="BO73" s="46">
        <v>-2200.812371</v>
      </c>
      <c r="BP73" s="46">
        <v>-462.631332</v>
      </c>
      <c r="BQ73" s="46">
        <v>-462.631332</v>
      </c>
      <c r="BR73" s="46">
        <v>-462.631332</v>
      </c>
      <c r="BS73" s="46" t="s">
        <v>633</v>
      </c>
      <c r="BT73" s="46" t="s">
        <v>928</v>
      </c>
      <c r="BU73" s="46" t="s">
        <v>1001</v>
      </c>
      <c r="BV73" s="46" t="s">
        <v>1001</v>
      </c>
      <c r="BW73" s="46" t="s">
        <v>1001</v>
      </c>
      <c r="BX73" s="46">
        <v>0.389564</v>
      </c>
      <c r="BY73" s="46">
        <v>0.389564</v>
      </c>
      <c r="BZ73" s="46">
        <v>1.578349</v>
      </c>
      <c r="CA73" s="46">
        <v>1.578349</v>
      </c>
      <c r="CB73" s="46">
        <v>0.39284</v>
      </c>
      <c r="CC73" s="46">
        <v>0.39284</v>
      </c>
      <c r="CD73" s="46" t="s">
        <v>407</v>
      </c>
      <c r="CE73" s="46" t="s">
        <v>280</v>
      </c>
      <c r="CF73" s="46" t="s">
        <v>407</v>
      </c>
      <c r="CG73" s="46">
        <v>0</v>
      </c>
      <c r="CH73" s="46">
        <v>0</v>
      </c>
      <c r="CI73" s="46">
        <v>0</v>
      </c>
      <c r="CJ73" s="46">
        <v>0</v>
      </c>
      <c r="CK73" s="46">
        <v>0</v>
      </c>
      <c r="CL73" s="46">
        <v>1424.925641</v>
      </c>
      <c r="CM73" s="46">
        <v>-2200.812371</v>
      </c>
      <c r="CN73" s="46">
        <v>-462.631332</v>
      </c>
      <c r="CO73" s="46">
        <v>-462.631332</v>
      </c>
      <c r="CP73" s="46">
        <v>-462.631332</v>
      </c>
      <c r="CQ73" s="46">
        <v>0</v>
      </c>
      <c r="CR73" s="46">
        <v>0</v>
      </c>
      <c r="CS73" s="46">
        <v>0</v>
      </c>
      <c r="CT73" s="46">
        <v>0</v>
      </c>
      <c r="CU73" s="46">
        <v>0</v>
      </c>
      <c r="CV73" s="46" t="s">
        <v>1033</v>
      </c>
      <c r="CW73" s="46">
        <v>-462.631332</v>
      </c>
      <c r="CX73" s="46" t="s">
        <v>1003</v>
      </c>
      <c r="CY73" s="46">
        <v>0.010999</v>
      </c>
      <c r="CZ73" s="46">
        <v>-462.631332</v>
      </c>
      <c r="DA73" s="46">
        <v>0.015783</v>
      </c>
      <c r="DB73" s="46">
        <v>0.010999</v>
      </c>
      <c r="DC73" s="46">
        <v>-462.631332</v>
      </c>
      <c r="DD73" s="46">
        <v>0.003928</v>
      </c>
      <c r="DE73" s="46">
        <v>1424.925641</v>
      </c>
      <c r="DF73" s="46">
        <v>-2200.812371</v>
      </c>
      <c r="DG73" s="46">
        <v>-462.631332</v>
      </c>
      <c r="DH73" s="46">
        <v>-462.631332</v>
      </c>
      <c r="DI73" s="46">
        <v>-462.631332</v>
      </c>
      <c r="DJ73" s="46" t="s">
        <v>633</v>
      </c>
      <c r="DK73" s="46" t="s">
        <v>928</v>
      </c>
      <c r="DL73" s="46" t="s">
        <v>1001</v>
      </c>
      <c r="DM73" s="46" t="s">
        <v>1001</v>
      </c>
      <c r="DN73" s="46" t="s">
        <v>1001</v>
      </c>
      <c r="DO73" s="46" t="s">
        <v>1003</v>
      </c>
      <c r="DP73" s="46">
        <v>0.015783</v>
      </c>
      <c r="DQ73" s="46">
        <v>0.003928</v>
      </c>
      <c r="DR73" s="46">
        <v>488990.805602</v>
      </c>
      <c r="DS73" s="46">
        <v>445361.785015</v>
      </c>
      <c r="DT73" s="236" t="s">
        <v>1268</v>
      </c>
      <c r="DU73" s="235" t="s">
        <v>1275</v>
      </c>
      <c r="DV73" s="235" t="s">
        <v>1275</v>
      </c>
      <c r="DW73" s="236" t="s">
        <v>1278</v>
      </c>
    </row>
    <row r="74" spans="1:127" ht="15">
      <c r="A74" s="46" t="s">
        <v>1190</v>
      </c>
      <c r="B74" s="46" t="s">
        <v>76</v>
      </c>
      <c r="C74" s="46">
        <v>4140190430</v>
      </c>
      <c r="D74" s="46">
        <v>70043</v>
      </c>
      <c r="E74" s="46">
        <v>1</v>
      </c>
      <c r="F74" s="46" t="s">
        <v>705</v>
      </c>
      <c r="G74" s="46" t="s">
        <v>706</v>
      </c>
      <c r="H74" s="46">
        <v>1556</v>
      </c>
      <c r="I74" s="46">
        <v>174216.68</v>
      </c>
      <c r="J74" s="46">
        <v>-39084.83314</v>
      </c>
      <c r="K74" s="46">
        <v>50937.75</v>
      </c>
      <c r="L74" s="46">
        <v>385820.46</v>
      </c>
      <c r="M74" s="46">
        <v>362252.34</v>
      </c>
      <c r="N74" s="46">
        <v>24104.17</v>
      </c>
      <c r="O74" s="46">
        <v>-536.04</v>
      </c>
      <c r="P74" s="46">
        <v>547785.89686</v>
      </c>
      <c r="Q74" s="46">
        <v>235.608933</v>
      </c>
      <c r="R74" s="46">
        <v>418.063286</v>
      </c>
      <c r="S74" s="46">
        <v>0</v>
      </c>
      <c r="T74" s="46">
        <v>321.625856</v>
      </c>
      <c r="U74" s="46">
        <v>-42643.805803</v>
      </c>
      <c r="V74" s="46">
        <v>-42643.805803</v>
      </c>
      <c r="W74" s="46">
        <v>-43460.158062</v>
      </c>
      <c r="X74" s="46">
        <v>265.23546</v>
      </c>
      <c r="Y74" s="46">
        <v>-769.315668</v>
      </c>
      <c r="Z74" s="46">
        <v>548021.505794</v>
      </c>
      <c r="AA74" s="46">
        <v>-225154.43</v>
      </c>
      <c r="AB74" s="46">
        <v>39084.83314</v>
      </c>
      <c r="AC74" s="46">
        <v>367332.792284</v>
      </c>
      <c r="AD74" s="46">
        <v>220399.67537</v>
      </c>
      <c r="AE74" s="46">
        <v>146933.116914</v>
      </c>
      <c r="AF74" s="46">
        <v>148311.67902</v>
      </c>
      <c r="AG74" s="46">
        <v>6759.445457</v>
      </c>
      <c r="AH74" s="46">
        <v>0</v>
      </c>
      <c r="AI74" s="46">
        <v>0</v>
      </c>
      <c r="AJ74" s="46">
        <v>0</v>
      </c>
      <c r="AK74" s="46">
        <v>368711.354391</v>
      </c>
      <c r="AL74" s="46">
        <v>368711.354391</v>
      </c>
      <c r="AM74" s="46">
        <v>368711.354391</v>
      </c>
      <c r="AN74" s="46">
        <v>24104.17</v>
      </c>
      <c r="AO74" s="46">
        <v>-535.374051</v>
      </c>
      <c r="AP74" s="46">
        <v>392280.150339</v>
      </c>
      <c r="AQ74" s="46">
        <v>392280.150339</v>
      </c>
      <c r="AR74" s="46">
        <v>392280.150339</v>
      </c>
      <c r="AS74" s="46">
        <v>6459.690339</v>
      </c>
      <c r="AT74" s="46">
        <v>6459.690339</v>
      </c>
      <c r="AU74" s="46">
        <v>6459.690339</v>
      </c>
      <c r="AV74" s="46">
        <v>-299.765118</v>
      </c>
      <c r="AW74" s="46">
        <v>6759.445457</v>
      </c>
      <c r="AX74" s="46">
        <v>6759.445457</v>
      </c>
      <c r="AY74" s="46">
        <v>6759.445457</v>
      </c>
      <c r="AZ74" s="46">
        <v>0</v>
      </c>
      <c r="BA74" s="46">
        <v>0</v>
      </c>
      <c r="BB74" s="46">
        <v>0</v>
      </c>
      <c r="BC74" s="46">
        <v>792.66</v>
      </c>
      <c r="BD74" s="46">
        <v>0</v>
      </c>
      <c r="BE74" s="46">
        <v>0</v>
      </c>
      <c r="BF74" s="46">
        <v>0</v>
      </c>
      <c r="BG74" s="46">
        <v>0</v>
      </c>
      <c r="BH74" s="46">
        <v>0</v>
      </c>
      <c r="BI74" s="46">
        <v>0</v>
      </c>
      <c r="BJ74" s="46">
        <v>0</v>
      </c>
      <c r="BK74" s="46">
        <v>0</v>
      </c>
      <c r="BL74" s="46">
        <v>0</v>
      </c>
      <c r="BM74" s="46">
        <v>792.66</v>
      </c>
      <c r="BN74" s="46">
        <v>-1848.827726</v>
      </c>
      <c r="BO74" s="46">
        <v>-5380.883351</v>
      </c>
      <c r="BP74" s="46">
        <v>1378.562107</v>
      </c>
      <c r="BQ74" s="46">
        <v>1378.562107</v>
      </c>
      <c r="BR74" s="46">
        <v>1378.562107</v>
      </c>
      <c r="BS74" s="46" t="s">
        <v>992</v>
      </c>
      <c r="BT74" s="46" t="s">
        <v>651</v>
      </c>
      <c r="BU74" s="46" t="s">
        <v>655</v>
      </c>
      <c r="BV74" s="46" t="s">
        <v>655</v>
      </c>
      <c r="BW74" s="46" t="s">
        <v>655</v>
      </c>
      <c r="BX74" s="46">
        <v>1.220616</v>
      </c>
      <c r="BY74" s="46">
        <v>1.220616</v>
      </c>
      <c r="BZ74" s="46">
        <v>1.267834</v>
      </c>
      <c r="CA74" s="46">
        <v>1.267834</v>
      </c>
      <c r="CB74" s="46">
        <v>1.224253</v>
      </c>
      <c r="CC74" s="46">
        <v>1.224253</v>
      </c>
      <c r="CD74" s="46" t="s">
        <v>295</v>
      </c>
      <c r="CE74" s="46" t="s">
        <v>504</v>
      </c>
      <c r="CF74" s="46" t="s">
        <v>295</v>
      </c>
      <c r="CG74" s="46">
        <v>0</v>
      </c>
      <c r="CH74" s="46">
        <v>0</v>
      </c>
      <c r="CI74" s="46">
        <v>0</v>
      </c>
      <c r="CJ74" s="46">
        <v>0</v>
      </c>
      <c r="CK74" s="46">
        <v>0</v>
      </c>
      <c r="CL74" s="46">
        <v>-1848.827726</v>
      </c>
      <c r="CM74" s="46">
        <v>-5380.883351</v>
      </c>
      <c r="CN74" s="46">
        <v>1378.562107</v>
      </c>
      <c r="CO74" s="46">
        <v>1378.562107</v>
      </c>
      <c r="CP74" s="46">
        <v>1378.562107</v>
      </c>
      <c r="CQ74" s="46">
        <v>0</v>
      </c>
      <c r="CR74" s="46">
        <v>0</v>
      </c>
      <c r="CS74" s="46">
        <v>0</v>
      </c>
      <c r="CT74" s="46">
        <v>0</v>
      </c>
      <c r="CU74" s="46">
        <v>0</v>
      </c>
      <c r="CV74" s="46" t="s">
        <v>916</v>
      </c>
      <c r="CW74" s="46">
        <v>1378.562107</v>
      </c>
      <c r="CX74" s="46" t="s">
        <v>1052</v>
      </c>
      <c r="CY74" s="46">
        <v>0.021322</v>
      </c>
      <c r="CZ74" s="46">
        <v>1378.562107</v>
      </c>
      <c r="DA74" s="46">
        <v>0.012678</v>
      </c>
      <c r="DB74" s="46">
        <v>0.021322</v>
      </c>
      <c r="DC74" s="46">
        <v>1378.562107</v>
      </c>
      <c r="DD74" s="46">
        <v>0.012243</v>
      </c>
      <c r="DE74" s="46">
        <v>-1848.827726</v>
      </c>
      <c r="DF74" s="46">
        <v>-5380.883351</v>
      </c>
      <c r="DG74" s="46">
        <v>1378.562107</v>
      </c>
      <c r="DH74" s="46">
        <v>1378.562107</v>
      </c>
      <c r="DI74" s="46">
        <v>1378.562107</v>
      </c>
      <c r="DJ74" s="46" t="s">
        <v>992</v>
      </c>
      <c r="DK74" s="46" t="s">
        <v>651</v>
      </c>
      <c r="DL74" s="46" t="s">
        <v>655</v>
      </c>
      <c r="DM74" s="46" t="s">
        <v>655</v>
      </c>
      <c r="DN74" s="46" t="s">
        <v>655</v>
      </c>
      <c r="DO74" s="46" t="s">
        <v>1052</v>
      </c>
      <c r="DP74" s="46">
        <v>0.012678</v>
      </c>
      <c r="DQ74" s="46">
        <v>0.012243</v>
      </c>
      <c r="DR74" s="46">
        <v>604377.985901</v>
      </c>
      <c r="DS74" s="46">
        <v>553402.382192</v>
      </c>
      <c r="DT74" s="236" t="s">
        <v>1268</v>
      </c>
      <c r="DU74" s="235" t="s">
        <v>1275</v>
      </c>
      <c r="DV74" s="235" t="s">
        <v>1275</v>
      </c>
      <c r="DW74" s="236" t="s">
        <v>1278</v>
      </c>
    </row>
    <row r="75" spans="1:127" ht="15">
      <c r="A75" s="46" t="s">
        <v>1191</v>
      </c>
      <c r="B75" s="46" t="s">
        <v>77</v>
      </c>
      <c r="C75" s="46">
        <v>4140190440</v>
      </c>
      <c r="D75" s="46">
        <v>70044</v>
      </c>
      <c r="E75" s="46">
        <v>1</v>
      </c>
      <c r="F75" s="46" t="s">
        <v>705</v>
      </c>
      <c r="G75" s="46" t="s">
        <v>706</v>
      </c>
      <c r="H75" s="46">
        <v>365</v>
      </c>
      <c r="I75" s="46">
        <v>57895.43</v>
      </c>
      <c r="J75" s="46">
        <v>-12988.61407</v>
      </c>
      <c r="K75" s="46">
        <v>23710.5</v>
      </c>
      <c r="L75" s="46">
        <v>90779.85</v>
      </c>
      <c r="M75" s="46">
        <v>69543.13</v>
      </c>
      <c r="N75" s="46">
        <v>21365.01</v>
      </c>
      <c r="O75" s="46">
        <v>-128.29</v>
      </c>
      <c r="P75" s="46">
        <v>138032.15593</v>
      </c>
      <c r="Q75" s="46">
        <v>76.420968</v>
      </c>
      <c r="R75" s="46">
        <v>100.050501</v>
      </c>
      <c r="S75" s="46">
        <v>0</v>
      </c>
      <c r="T75" s="46">
        <v>76.971189</v>
      </c>
      <c r="U75" s="46">
        <v>-10390.157887</v>
      </c>
      <c r="V75" s="46">
        <v>-10390.157887</v>
      </c>
      <c r="W75" s="46">
        <v>-10589.062011</v>
      </c>
      <c r="X75" s="46">
        <v>64.624586</v>
      </c>
      <c r="Y75" s="46">
        <v>-165.225308</v>
      </c>
      <c r="Z75" s="46">
        <v>138108.576897</v>
      </c>
      <c r="AA75" s="46">
        <v>-81605.93</v>
      </c>
      <c r="AB75" s="46">
        <v>12988.61407</v>
      </c>
      <c r="AC75" s="46">
        <v>63842.438132</v>
      </c>
      <c r="AD75" s="46">
        <v>38305.462879</v>
      </c>
      <c r="AE75" s="46">
        <v>25536.975253</v>
      </c>
      <c r="AF75" s="46">
        <v>29191.599265</v>
      </c>
      <c r="AG75" s="46">
        <v>-1994.198824</v>
      </c>
      <c r="AH75" s="46">
        <v>0</v>
      </c>
      <c r="AI75" s="46">
        <v>0</v>
      </c>
      <c r="AJ75" s="46">
        <v>0</v>
      </c>
      <c r="AK75" s="46">
        <v>67497.062144</v>
      </c>
      <c r="AL75" s="46">
        <v>67497.062144</v>
      </c>
      <c r="AM75" s="46">
        <v>67497.062144</v>
      </c>
      <c r="AN75" s="46">
        <v>21365.01</v>
      </c>
      <c r="AO75" s="46">
        <v>-128.144582</v>
      </c>
      <c r="AP75" s="46">
        <v>88733.927562</v>
      </c>
      <c r="AQ75" s="46">
        <v>88733.927562</v>
      </c>
      <c r="AR75" s="46">
        <v>88733.927562</v>
      </c>
      <c r="AS75" s="46">
        <v>-2045.922438</v>
      </c>
      <c r="AT75" s="46">
        <v>-2045.922438</v>
      </c>
      <c r="AU75" s="46">
        <v>-2045.922438</v>
      </c>
      <c r="AV75" s="46">
        <v>-51.723615</v>
      </c>
      <c r="AW75" s="46">
        <v>-1994.198824</v>
      </c>
      <c r="AX75" s="46">
        <v>-1994.198824</v>
      </c>
      <c r="AY75" s="46">
        <v>-1994.198824</v>
      </c>
      <c r="AZ75" s="46">
        <v>0</v>
      </c>
      <c r="BA75" s="46">
        <v>0</v>
      </c>
      <c r="BB75" s="46">
        <v>0</v>
      </c>
      <c r="BC75" s="46">
        <v>114.14</v>
      </c>
      <c r="BD75" s="46">
        <v>1335.24</v>
      </c>
      <c r="BE75" s="46">
        <v>0</v>
      </c>
      <c r="BF75" s="46">
        <v>0</v>
      </c>
      <c r="BG75" s="46">
        <v>7381.67</v>
      </c>
      <c r="BH75" s="46">
        <v>0</v>
      </c>
      <c r="BI75" s="46">
        <v>599.337187</v>
      </c>
      <c r="BJ75" s="46">
        <v>0</v>
      </c>
      <c r="BK75" s="46">
        <v>0</v>
      </c>
      <c r="BL75" s="46">
        <v>0</v>
      </c>
      <c r="BM75" s="46">
        <v>9430.387187</v>
      </c>
      <c r="BN75" s="46">
        <v>5969.138784</v>
      </c>
      <c r="BO75" s="46">
        <v>5648.822835</v>
      </c>
      <c r="BP75" s="46">
        <v>3654.624012</v>
      </c>
      <c r="BQ75" s="46">
        <v>3654.624012</v>
      </c>
      <c r="BR75" s="46">
        <v>3654.624012</v>
      </c>
      <c r="BS75" s="46" t="s">
        <v>1017</v>
      </c>
      <c r="BT75" s="46" t="s">
        <v>970</v>
      </c>
      <c r="BU75" s="46" t="s">
        <v>986</v>
      </c>
      <c r="BV75" s="46" t="s">
        <v>986</v>
      </c>
      <c r="BW75" s="46" t="s">
        <v>986</v>
      </c>
      <c r="BX75" s="46">
        <v>-1.506259</v>
      </c>
      <c r="BY75" s="46">
        <v>-1.506259</v>
      </c>
      <c r="BZ75" s="46">
        <v>-0.434105</v>
      </c>
      <c r="CA75" s="46">
        <v>-0.434105</v>
      </c>
      <c r="CB75" s="46">
        <v>-1.502728</v>
      </c>
      <c r="CC75" s="46">
        <v>-1.502728</v>
      </c>
      <c r="CD75" s="46" t="s">
        <v>319</v>
      </c>
      <c r="CE75" s="46" t="s">
        <v>327</v>
      </c>
      <c r="CF75" s="46" t="s">
        <v>519</v>
      </c>
      <c r="CG75" s="46">
        <v>0</v>
      </c>
      <c r="CH75" s="46">
        <v>0</v>
      </c>
      <c r="CI75" s="46">
        <v>0</v>
      </c>
      <c r="CJ75" s="46">
        <v>0</v>
      </c>
      <c r="CK75" s="46">
        <v>0</v>
      </c>
      <c r="CL75" s="46">
        <v>5969.138784</v>
      </c>
      <c r="CM75" s="46">
        <v>5648.822835</v>
      </c>
      <c r="CN75" s="46">
        <v>3654.624012</v>
      </c>
      <c r="CO75" s="46">
        <v>3654.624012</v>
      </c>
      <c r="CP75" s="46">
        <v>3654.624012</v>
      </c>
      <c r="CQ75" s="46">
        <v>0</v>
      </c>
      <c r="CR75" s="46">
        <v>0</v>
      </c>
      <c r="CS75" s="46">
        <v>0</v>
      </c>
      <c r="CT75" s="46">
        <v>0</v>
      </c>
      <c r="CU75" s="46">
        <v>0</v>
      </c>
      <c r="CV75" s="46" t="s">
        <v>937</v>
      </c>
      <c r="CW75" s="46">
        <v>3654.624012</v>
      </c>
      <c r="CX75" s="46" t="s">
        <v>846</v>
      </c>
      <c r="CY75" s="46">
        <v>-0.046458</v>
      </c>
      <c r="CZ75" s="46">
        <v>3654.624012</v>
      </c>
      <c r="DA75" s="46">
        <v>-0.004341</v>
      </c>
      <c r="DB75" s="46">
        <v>-0.046458</v>
      </c>
      <c r="DC75" s="46">
        <v>3654.624012</v>
      </c>
      <c r="DD75" s="46">
        <v>-0.015027</v>
      </c>
      <c r="DE75" s="46">
        <v>5969.138784</v>
      </c>
      <c r="DF75" s="46">
        <v>5648.822835</v>
      </c>
      <c r="DG75" s="46">
        <v>3654.624012</v>
      </c>
      <c r="DH75" s="46">
        <v>3654.624012</v>
      </c>
      <c r="DI75" s="46">
        <v>3654.624012</v>
      </c>
      <c r="DJ75" s="46" t="s">
        <v>1017</v>
      </c>
      <c r="DK75" s="46" t="s">
        <v>970</v>
      </c>
      <c r="DL75" s="46" t="s">
        <v>986</v>
      </c>
      <c r="DM75" s="46" t="s">
        <v>986</v>
      </c>
      <c r="DN75" s="46" t="s">
        <v>986</v>
      </c>
      <c r="DO75" s="46" t="s">
        <v>846</v>
      </c>
      <c r="DP75" s="46">
        <v>-0.004341</v>
      </c>
      <c r="DQ75" s="46">
        <v>-0.015027</v>
      </c>
      <c r="DR75" s="46">
        <v>147256.619774</v>
      </c>
      <c r="DS75" s="46">
        <v>132459.757684</v>
      </c>
      <c r="DT75" s="236" t="s">
        <v>1267</v>
      </c>
      <c r="DU75" s="235" t="s">
        <v>1275</v>
      </c>
      <c r="DV75" s="235" t="s">
        <v>1275</v>
      </c>
      <c r="DW75" s="236" t="s">
        <v>1277</v>
      </c>
    </row>
    <row r="76" spans="1:127" ht="15">
      <c r="A76" s="46" t="s">
        <v>1192</v>
      </c>
      <c r="B76" s="46" t="s">
        <v>78</v>
      </c>
      <c r="C76" s="46">
        <v>4140190450</v>
      </c>
      <c r="D76" s="46">
        <v>70045</v>
      </c>
      <c r="E76" s="46">
        <v>1</v>
      </c>
      <c r="F76" s="46" t="s">
        <v>705</v>
      </c>
      <c r="G76" s="46" t="s">
        <v>706</v>
      </c>
      <c r="H76" s="46">
        <v>395</v>
      </c>
      <c r="I76" s="46">
        <v>56636.88</v>
      </c>
      <c r="J76" s="46">
        <v>-12706.263283</v>
      </c>
      <c r="K76" s="46">
        <v>14575.05</v>
      </c>
      <c r="L76" s="46">
        <v>142100.98</v>
      </c>
      <c r="M76" s="46">
        <v>133199.35</v>
      </c>
      <c r="N76" s="46">
        <v>9090.84</v>
      </c>
      <c r="O76" s="46">
        <v>-189.2</v>
      </c>
      <c r="P76" s="46">
        <v>191515.816717</v>
      </c>
      <c r="Q76" s="46">
        <v>141.564821</v>
      </c>
      <c r="R76" s="46">
        <v>147.560934</v>
      </c>
      <c r="S76" s="46">
        <v>0</v>
      </c>
      <c r="T76" s="46">
        <v>113.522075</v>
      </c>
      <c r="U76" s="46">
        <v>-15092.783842</v>
      </c>
      <c r="V76" s="46">
        <v>-15092.783842</v>
      </c>
      <c r="W76" s="46">
        <v>-15381.712749</v>
      </c>
      <c r="X76" s="46">
        <v>93.873926</v>
      </c>
      <c r="Y76" s="46">
        <v>-213.392113</v>
      </c>
      <c r="Z76" s="46">
        <v>191657.381539</v>
      </c>
      <c r="AA76" s="46">
        <v>-71211.93</v>
      </c>
      <c r="AB76" s="46">
        <v>12706.263283</v>
      </c>
      <c r="AC76" s="46">
        <v>136883.390606</v>
      </c>
      <c r="AD76" s="46">
        <v>82130.034364</v>
      </c>
      <c r="AE76" s="46">
        <v>54753.356242</v>
      </c>
      <c r="AF76" s="46">
        <v>48846.900595</v>
      </c>
      <c r="AG76" s="46">
        <v>-2174.779863</v>
      </c>
      <c r="AH76" s="46">
        <v>0</v>
      </c>
      <c r="AI76" s="46">
        <v>0</v>
      </c>
      <c r="AJ76" s="46">
        <v>0</v>
      </c>
      <c r="AK76" s="46">
        <v>130976.934959</v>
      </c>
      <c r="AL76" s="46">
        <v>130976.934959</v>
      </c>
      <c r="AM76" s="46">
        <v>130976.934959</v>
      </c>
      <c r="AN76" s="46">
        <v>9090.84</v>
      </c>
      <c r="AO76" s="46">
        <v>-189.023812</v>
      </c>
      <c r="AP76" s="46">
        <v>139878.751147</v>
      </c>
      <c r="AQ76" s="46">
        <v>139878.751147</v>
      </c>
      <c r="AR76" s="46">
        <v>139878.751147</v>
      </c>
      <c r="AS76" s="46">
        <v>-2222.228853</v>
      </c>
      <c r="AT76" s="46">
        <v>-2222.228853</v>
      </c>
      <c r="AU76" s="46">
        <v>-2222.228853</v>
      </c>
      <c r="AV76" s="46">
        <v>-47.458991</v>
      </c>
      <c r="AW76" s="46">
        <v>-2174.779863</v>
      </c>
      <c r="AX76" s="46">
        <v>-2174.779863</v>
      </c>
      <c r="AY76" s="46">
        <v>-2174.779863</v>
      </c>
      <c r="AZ76" s="46">
        <v>0</v>
      </c>
      <c r="BA76" s="46">
        <v>0</v>
      </c>
      <c r="BB76" s="46">
        <v>0</v>
      </c>
      <c r="BC76" s="46">
        <v>28.06</v>
      </c>
      <c r="BD76" s="46">
        <v>0</v>
      </c>
      <c r="BE76" s="46">
        <v>0</v>
      </c>
      <c r="BF76" s="46">
        <v>0</v>
      </c>
      <c r="BG76" s="46">
        <v>0</v>
      </c>
      <c r="BH76" s="46">
        <v>0</v>
      </c>
      <c r="BI76" s="46">
        <v>0</v>
      </c>
      <c r="BJ76" s="46">
        <v>0</v>
      </c>
      <c r="BK76" s="46">
        <v>0</v>
      </c>
      <c r="BL76" s="46">
        <v>0</v>
      </c>
      <c r="BM76" s="46">
        <v>28.06</v>
      </c>
      <c r="BN76" s="46">
        <v>430.725685</v>
      </c>
      <c r="BO76" s="46">
        <v>-3731.675785</v>
      </c>
      <c r="BP76" s="46">
        <v>-5906.455647</v>
      </c>
      <c r="BQ76" s="46">
        <v>-5906.455647</v>
      </c>
      <c r="BR76" s="46">
        <v>-5906.455647</v>
      </c>
      <c r="BS76" s="46" t="s">
        <v>689</v>
      </c>
      <c r="BT76" s="46" t="s">
        <v>908</v>
      </c>
      <c r="BU76" s="46" t="s">
        <v>671</v>
      </c>
      <c r="BV76" s="46" t="s">
        <v>671</v>
      </c>
      <c r="BW76" s="46" t="s">
        <v>671</v>
      </c>
      <c r="BX76" s="46">
        <v>-1.113882</v>
      </c>
      <c r="BY76" s="46">
        <v>-1.113882</v>
      </c>
      <c r="BZ76" s="46">
        <v>-1.001605</v>
      </c>
      <c r="CA76" s="46">
        <v>-1.001605</v>
      </c>
      <c r="CB76" s="46">
        <v>-1.110207</v>
      </c>
      <c r="CC76" s="46">
        <v>-1.110207</v>
      </c>
      <c r="CD76" s="46" t="s">
        <v>321</v>
      </c>
      <c r="CE76" s="46" t="s">
        <v>450</v>
      </c>
      <c r="CF76" s="46" t="s">
        <v>321</v>
      </c>
      <c r="CG76" s="46">
        <v>0</v>
      </c>
      <c r="CH76" s="46">
        <v>0</v>
      </c>
      <c r="CI76" s="46">
        <v>0</v>
      </c>
      <c r="CJ76" s="46">
        <v>0</v>
      </c>
      <c r="CK76" s="46">
        <v>0</v>
      </c>
      <c r="CL76" s="46">
        <v>430.725685</v>
      </c>
      <c r="CM76" s="46">
        <v>-3731.675785</v>
      </c>
      <c r="CN76" s="46">
        <v>-5906.455647</v>
      </c>
      <c r="CO76" s="46">
        <v>-5906.455647</v>
      </c>
      <c r="CP76" s="46">
        <v>-5906.455647</v>
      </c>
      <c r="CQ76" s="46">
        <v>0</v>
      </c>
      <c r="CR76" s="46">
        <v>0</v>
      </c>
      <c r="CS76" s="46">
        <v>0</v>
      </c>
      <c r="CT76" s="46">
        <v>0</v>
      </c>
      <c r="CU76" s="46">
        <v>0</v>
      </c>
      <c r="CV76" s="46" t="s">
        <v>703</v>
      </c>
      <c r="CW76" s="46">
        <v>-5906.455647</v>
      </c>
      <c r="CX76" s="46" t="s">
        <v>830</v>
      </c>
      <c r="CY76" s="46">
        <v>-0.004809</v>
      </c>
      <c r="CZ76" s="46">
        <v>-5906.455647</v>
      </c>
      <c r="DA76" s="46">
        <v>-0.010016</v>
      </c>
      <c r="DB76" s="46">
        <v>-0.004809</v>
      </c>
      <c r="DC76" s="46">
        <v>-5906.455647</v>
      </c>
      <c r="DD76" s="46">
        <v>-0.011102</v>
      </c>
      <c r="DE76" s="46">
        <v>430.725685</v>
      </c>
      <c r="DF76" s="46">
        <v>-3731.675785</v>
      </c>
      <c r="DG76" s="46">
        <v>-5906.455647</v>
      </c>
      <c r="DH76" s="46">
        <v>-5906.455647</v>
      </c>
      <c r="DI76" s="46">
        <v>-5906.455647</v>
      </c>
      <c r="DJ76" s="46" t="s">
        <v>689</v>
      </c>
      <c r="DK76" s="46" t="s">
        <v>908</v>
      </c>
      <c r="DL76" s="46" t="s">
        <v>671</v>
      </c>
      <c r="DM76" s="46" t="s">
        <v>671</v>
      </c>
      <c r="DN76" s="46" t="s">
        <v>671</v>
      </c>
      <c r="DO76" s="46" t="s">
        <v>830</v>
      </c>
      <c r="DP76" s="46">
        <v>-0.010016</v>
      </c>
      <c r="DQ76" s="46">
        <v>-0.011102</v>
      </c>
      <c r="DR76" s="46">
        <v>213905.539821</v>
      </c>
      <c r="DS76" s="46">
        <v>195389.051179</v>
      </c>
      <c r="DT76" s="236" t="s">
        <v>1267</v>
      </c>
      <c r="DU76" s="235" t="s">
        <v>1275</v>
      </c>
      <c r="DV76" s="235" t="s">
        <v>1275</v>
      </c>
      <c r="DW76" s="236" t="s">
        <v>1278</v>
      </c>
    </row>
    <row r="77" spans="1:127" ht="15">
      <c r="A77" s="46" t="s">
        <v>1193</v>
      </c>
      <c r="B77" s="46" t="s">
        <v>79</v>
      </c>
      <c r="C77" s="46">
        <v>4140190460</v>
      </c>
      <c r="D77" s="46">
        <v>70046</v>
      </c>
      <c r="E77" s="46">
        <v>1</v>
      </c>
      <c r="F77" s="46" t="s">
        <v>705</v>
      </c>
      <c r="G77" s="46" t="s">
        <v>706</v>
      </c>
      <c r="H77" s="46">
        <v>6675</v>
      </c>
      <c r="I77" s="46">
        <v>1061754.15</v>
      </c>
      <c r="J77" s="46">
        <v>-238200.405312</v>
      </c>
      <c r="K77" s="46">
        <v>366169.91</v>
      </c>
      <c r="L77" s="46">
        <v>661011.91</v>
      </c>
      <c r="M77" s="46">
        <v>515447.48</v>
      </c>
      <c r="N77" s="46">
        <v>147206.49</v>
      </c>
      <c r="O77" s="46">
        <v>-1642.06</v>
      </c>
      <c r="P77" s="46">
        <v>1703529.074688</v>
      </c>
      <c r="Q77" s="46">
        <v>-2837.857803</v>
      </c>
      <c r="R77" s="46">
        <v>1280.65031</v>
      </c>
      <c r="S77" s="46">
        <v>0</v>
      </c>
      <c r="T77" s="46">
        <v>985.234214</v>
      </c>
      <c r="U77" s="46">
        <v>-131586.822686</v>
      </c>
      <c r="V77" s="46">
        <v>-131586.822686</v>
      </c>
      <c r="W77" s="46">
        <v>-134105.856763</v>
      </c>
      <c r="X77" s="46">
        <v>818.442228</v>
      </c>
      <c r="Y77" s="46">
        <v>-5922.184555</v>
      </c>
      <c r="Z77" s="46">
        <v>1700691.216885</v>
      </c>
      <c r="AA77" s="46">
        <v>-1427924.06</v>
      </c>
      <c r="AB77" s="46">
        <v>238200.405312</v>
      </c>
      <c r="AC77" s="46">
        <v>501950.35429</v>
      </c>
      <c r="AD77" s="46">
        <v>301170.212574</v>
      </c>
      <c r="AE77" s="46">
        <v>200780.141716</v>
      </c>
      <c r="AF77" s="46">
        <v>249791.748922</v>
      </c>
      <c r="AG77" s="46">
        <v>39994.3993</v>
      </c>
      <c r="AH77" s="46">
        <v>0</v>
      </c>
      <c r="AI77" s="46">
        <v>0</v>
      </c>
      <c r="AJ77" s="46">
        <v>0</v>
      </c>
      <c r="AK77" s="46">
        <v>550961.961496</v>
      </c>
      <c r="AL77" s="46">
        <v>550961.961496</v>
      </c>
      <c r="AM77" s="46">
        <v>550961.961496</v>
      </c>
      <c r="AN77" s="46">
        <v>147206.485</v>
      </c>
      <c r="AO77" s="46">
        <v>-1636.563915</v>
      </c>
      <c r="AP77" s="46">
        <v>696531.882581</v>
      </c>
      <c r="AQ77" s="46">
        <v>696531.882581</v>
      </c>
      <c r="AR77" s="46">
        <v>696531.882581</v>
      </c>
      <c r="AS77" s="46">
        <v>35519.972581</v>
      </c>
      <c r="AT77" s="46">
        <v>35519.972581</v>
      </c>
      <c r="AU77" s="46">
        <v>35519.972581</v>
      </c>
      <c r="AV77" s="46">
        <v>-4474.421718</v>
      </c>
      <c r="AW77" s="46">
        <v>39994.3993</v>
      </c>
      <c r="AX77" s="46">
        <v>39994.3993</v>
      </c>
      <c r="AY77" s="46">
        <v>39994.3993</v>
      </c>
      <c r="AZ77" s="46">
        <v>0</v>
      </c>
      <c r="BA77" s="46">
        <v>0</v>
      </c>
      <c r="BB77" s="46">
        <v>0</v>
      </c>
      <c r="BC77" s="46">
        <v>6309.91</v>
      </c>
      <c r="BD77" s="46">
        <v>0</v>
      </c>
      <c r="BE77" s="46">
        <v>0</v>
      </c>
      <c r="BF77" s="46">
        <v>0</v>
      </c>
      <c r="BG77" s="46">
        <v>109231.4</v>
      </c>
      <c r="BH77" s="46">
        <v>0</v>
      </c>
      <c r="BI77" s="46">
        <v>1282.692098</v>
      </c>
      <c r="BJ77" s="46">
        <v>0</v>
      </c>
      <c r="BK77" s="46">
        <v>0</v>
      </c>
      <c r="BL77" s="46">
        <v>0</v>
      </c>
      <c r="BM77" s="46">
        <v>116824.002098</v>
      </c>
      <c r="BN77" s="46">
        <v>18358.477494</v>
      </c>
      <c r="BO77" s="46">
        <v>9017.207906</v>
      </c>
      <c r="BP77" s="46">
        <v>49011.607206</v>
      </c>
      <c r="BQ77" s="46">
        <v>49011.607206</v>
      </c>
      <c r="BR77" s="46">
        <v>49011.607206</v>
      </c>
      <c r="BS77" s="46" t="s">
        <v>648</v>
      </c>
      <c r="BT77" s="46" t="s">
        <v>779</v>
      </c>
      <c r="BU77" s="46" t="s">
        <v>1026</v>
      </c>
      <c r="BV77" s="46" t="s">
        <v>1026</v>
      </c>
      <c r="BW77" s="46" t="s">
        <v>1026</v>
      </c>
      <c r="BX77" s="46">
        <v>2.363899</v>
      </c>
      <c r="BY77" s="46">
        <v>2.363899</v>
      </c>
      <c r="BZ77" s="46">
        <v>2.106428</v>
      </c>
      <c r="CA77" s="46">
        <v>2.106428</v>
      </c>
      <c r="CB77" s="46">
        <v>2.365594</v>
      </c>
      <c r="CC77" s="46">
        <v>2.365594</v>
      </c>
      <c r="CD77" s="46" t="s">
        <v>320</v>
      </c>
      <c r="CE77" s="46" t="s">
        <v>360</v>
      </c>
      <c r="CF77" s="46" t="s">
        <v>483</v>
      </c>
      <c r="CG77" s="46">
        <v>0</v>
      </c>
      <c r="CH77" s="46">
        <v>0</v>
      </c>
      <c r="CI77" s="46">
        <v>0</v>
      </c>
      <c r="CJ77" s="46">
        <v>0</v>
      </c>
      <c r="CK77" s="46">
        <v>0</v>
      </c>
      <c r="CL77" s="46">
        <v>18358.477494</v>
      </c>
      <c r="CM77" s="46">
        <v>9017.207906</v>
      </c>
      <c r="CN77" s="46">
        <v>49011.607206</v>
      </c>
      <c r="CO77" s="46">
        <v>49011.607206</v>
      </c>
      <c r="CP77" s="46">
        <v>49011.607206</v>
      </c>
      <c r="CQ77" s="46">
        <v>0</v>
      </c>
      <c r="CR77" s="46">
        <v>0</v>
      </c>
      <c r="CS77" s="46">
        <v>0</v>
      </c>
      <c r="CT77" s="46">
        <v>0</v>
      </c>
      <c r="CU77" s="46">
        <v>0</v>
      </c>
      <c r="CV77" s="46" t="s">
        <v>892</v>
      </c>
      <c r="CW77" s="46">
        <v>49011.607206</v>
      </c>
      <c r="CX77" s="46" t="s">
        <v>1057</v>
      </c>
      <c r="CY77" s="46">
        <v>0.027729</v>
      </c>
      <c r="CZ77" s="46">
        <v>49011.607206</v>
      </c>
      <c r="DA77" s="46">
        <v>0.021064</v>
      </c>
      <c r="DB77" s="46">
        <v>0.027729</v>
      </c>
      <c r="DC77" s="46">
        <v>49011.607206</v>
      </c>
      <c r="DD77" s="46">
        <v>0.023656</v>
      </c>
      <c r="DE77" s="46">
        <v>18358.477494</v>
      </c>
      <c r="DF77" s="46">
        <v>9017.207906</v>
      </c>
      <c r="DG77" s="46">
        <v>49011.607206</v>
      </c>
      <c r="DH77" s="46">
        <v>49011.607206</v>
      </c>
      <c r="DI77" s="46">
        <v>49011.607206</v>
      </c>
      <c r="DJ77" s="46" t="s">
        <v>648</v>
      </c>
      <c r="DK77" s="46" t="s">
        <v>779</v>
      </c>
      <c r="DL77" s="46" t="s">
        <v>1026</v>
      </c>
      <c r="DM77" s="46" t="s">
        <v>1026</v>
      </c>
      <c r="DN77" s="46" t="s">
        <v>1026</v>
      </c>
      <c r="DO77" s="46" t="s">
        <v>1057</v>
      </c>
      <c r="DP77" s="46">
        <v>0.021064</v>
      </c>
      <c r="DQ77" s="46">
        <v>0.023656</v>
      </c>
      <c r="DR77" s="46">
        <v>1864940.930324</v>
      </c>
      <c r="DS77" s="46">
        <v>1691674.011476</v>
      </c>
      <c r="DT77" s="236" t="s">
        <v>1269</v>
      </c>
      <c r="DU77" s="235" t="s">
        <v>1275</v>
      </c>
      <c r="DV77" s="235" t="s">
        <v>1275</v>
      </c>
      <c r="DW77" s="236" t="s">
        <v>1279</v>
      </c>
    </row>
    <row r="78" spans="1:127" ht="15">
      <c r="A78" s="46" t="s">
        <v>1194</v>
      </c>
      <c r="B78" s="46" t="s">
        <v>80</v>
      </c>
      <c r="C78" s="46">
        <v>4140940290</v>
      </c>
      <c r="D78" s="46">
        <v>94029</v>
      </c>
      <c r="E78" s="46">
        <v>1</v>
      </c>
      <c r="F78" s="46" t="s">
        <v>705</v>
      </c>
      <c r="G78" s="46" t="s">
        <v>713</v>
      </c>
      <c r="H78" s="46">
        <v>538</v>
      </c>
      <c r="I78" s="46">
        <v>123652.52</v>
      </c>
      <c r="J78" s="46">
        <v>-27740.96092</v>
      </c>
      <c r="K78" s="46">
        <v>26698.28</v>
      </c>
      <c r="L78" s="46">
        <v>94854.11</v>
      </c>
      <c r="M78" s="46">
        <v>83958.13</v>
      </c>
      <c r="N78" s="46">
        <v>11093.8</v>
      </c>
      <c r="O78" s="46">
        <v>-197.82</v>
      </c>
      <c r="P78" s="46">
        <v>206370.14908</v>
      </c>
      <c r="Q78" s="46">
        <v>-12.437802</v>
      </c>
      <c r="R78" s="46">
        <v>154.279139</v>
      </c>
      <c r="S78" s="46">
        <v>0</v>
      </c>
      <c r="T78" s="46">
        <v>118.690547</v>
      </c>
      <c r="U78" s="46">
        <v>-15809.217825</v>
      </c>
      <c r="V78" s="46">
        <v>-15809.217825</v>
      </c>
      <c r="W78" s="46">
        <v>-16111.861795</v>
      </c>
      <c r="X78" s="46">
        <v>98.329994</v>
      </c>
      <c r="Y78" s="46">
        <v>-383.737482</v>
      </c>
      <c r="Z78" s="46">
        <v>206357.711278</v>
      </c>
      <c r="AA78" s="46">
        <v>-150350.8</v>
      </c>
      <c r="AB78" s="46">
        <v>27740.96092</v>
      </c>
      <c r="AC78" s="46">
        <v>81514.500186</v>
      </c>
      <c r="AD78" s="46">
        <v>48908.700111</v>
      </c>
      <c r="AE78" s="46">
        <v>32605.800074</v>
      </c>
      <c r="AF78" s="46">
        <v>38627.469608</v>
      </c>
      <c r="AG78" s="46">
        <v>3788.297521</v>
      </c>
      <c r="AH78" s="46">
        <v>0</v>
      </c>
      <c r="AI78" s="46">
        <v>0</v>
      </c>
      <c r="AJ78" s="46">
        <v>0</v>
      </c>
      <c r="AK78" s="46">
        <v>87536.169719</v>
      </c>
      <c r="AL78" s="46">
        <v>87536.169719</v>
      </c>
      <c r="AM78" s="46">
        <v>87536.169719</v>
      </c>
      <c r="AN78" s="46">
        <v>11093.798</v>
      </c>
      <c r="AO78" s="46">
        <v>-197.474532</v>
      </c>
      <c r="AP78" s="46">
        <v>98432.493187</v>
      </c>
      <c r="AQ78" s="46">
        <v>98432.493187</v>
      </c>
      <c r="AR78" s="46">
        <v>98432.493187</v>
      </c>
      <c r="AS78" s="46">
        <v>3578.383187</v>
      </c>
      <c r="AT78" s="46">
        <v>3578.383187</v>
      </c>
      <c r="AU78" s="46">
        <v>3578.383187</v>
      </c>
      <c r="AV78" s="46">
        <v>-209.912334</v>
      </c>
      <c r="AW78" s="46">
        <v>3788.297521</v>
      </c>
      <c r="AX78" s="46">
        <v>3788.297521</v>
      </c>
      <c r="AY78" s="46">
        <v>3788.297521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6">
        <v>0</v>
      </c>
      <c r="BG78" s="46">
        <v>0</v>
      </c>
      <c r="BH78" s="46">
        <v>0</v>
      </c>
      <c r="BI78" s="46">
        <v>0</v>
      </c>
      <c r="BJ78" s="46">
        <v>0</v>
      </c>
      <c r="BK78" s="46">
        <v>0</v>
      </c>
      <c r="BL78" s="46">
        <v>0</v>
      </c>
      <c r="BM78" s="46">
        <v>0</v>
      </c>
      <c r="BN78" s="46">
        <v>2063.558967</v>
      </c>
      <c r="BO78" s="46">
        <v>2233.372012</v>
      </c>
      <c r="BP78" s="46">
        <v>6021.669534</v>
      </c>
      <c r="BQ78" s="46">
        <v>6021.669534</v>
      </c>
      <c r="BR78" s="46">
        <v>6021.669534</v>
      </c>
      <c r="BS78" s="46" t="s">
        <v>1027</v>
      </c>
      <c r="BT78" s="46" t="s">
        <v>943</v>
      </c>
      <c r="BU78" s="46" t="s">
        <v>692</v>
      </c>
      <c r="BV78" s="46" t="s">
        <v>692</v>
      </c>
      <c r="BW78" s="46" t="s">
        <v>692</v>
      </c>
      <c r="BX78" s="46">
        <v>1.855374</v>
      </c>
      <c r="BY78" s="46">
        <v>1.855374</v>
      </c>
      <c r="BZ78" s="46">
        <v>1.845749</v>
      </c>
      <c r="CA78" s="46">
        <v>1.845749</v>
      </c>
      <c r="CB78" s="46">
        <v>1.857822</v>
      </c>
      <c r="CC78" s="46">
        <v>1.857822</v>
      </c>
      <c r="CD78" s="46" t="s">
        <v>315</v>
      </c>
      <c r="CE78" s="46" t="s">
        <v>459</v>
      </c>
      <c r="CF78" s="46" t="s">
        <v>315</v>
      </c>
      <c r="CG78" s="46">
        <v>0</v>
      </c>
      <c r="CH78" s="46">
        <v>0</v>
      </c>
      <c r="CI78" s="46">
        <v>0</v>
      </c>
      <c r="CJ78" s="46">
        <v>0</v>
      </c>
      <c r="CK78" s="46">
        <v>0</v>
      </c>
      <c r="CL78" s="46">
        <v>2063.558967</v>
      </c>
      <c r="CM78" s="46">
        <v>2233.372012</v>
      </c>
      <c r="CN78" s="46">
        <v>6021.669534</v>
      </c>
      <c r="CO78" s="46">
        <v>6021.669534</v>
      </c>
      <c r="CP78" s="46">
        <v>6021.669534</v>
      </c>
      <c r="CQ78" s="46">
        <v>0</v>
      </c>
      <c r="CR78" s="46">
        <v>0</v>
      </c>
      <c r="CS78" s="46">
        <v>0</v>
      </c>
      <c r="CT78" s="46">
        <v>0</v>
      </c>
      <c r="CU78" s="46">
        <v>0</v>
      </c>
      <c r="CV78" s="46" t="s">
        <v>885</v>
      </c>
      <c r="CW78" s="46">
        <v>6021.669534</v>
      </c>
      <c r="CX78" s="46" t="s">
        <v>747</v>
      </c>
      <c r="CY78" s="46">
        <v>0.011877</v>
      </c>
      <c r="CZ78" s="46">
        <v>6021.669534</v>
      </c>
      <c r="DA78" s="46">
        <v>0.018457</v>
      </c>
      <c r="DB78" s="46">
        <v>0.011877</v>
      </c>
      <c r="DC78" s="46">
        <v>6021.669534</v>
      </c>
      <c r="DD78" s="46">
        <v>0.018578</v>
      </c>
      <c r="DE78" s="46">
        <v>2063.558967</v>
      </c>
      <c r="DF78" s="46">
        <v>2233.372012</v>
      </c>
      <c r="DG78" s="46">
        <v>6021.669534</v>
      </c>
      <c r="DH78" s="46">
        <v>6021.669534</v>
      </c>
      <c r="DI78" s="46">
        <v>6021.669534</v>
      </c>
      <c r="DJ78" s="46" t="s">
        <v>1027</v>
      </c>
      <c r="DK78" s="46" t="s">
        <v>943</v>
      </c>
      <c r="DL78" s="46" t="s">
        <v>692</v>
      </c>
      <c r="DM78" s="46" t="s">
        <v>692</v>
      </c>
      <c r="DN78" s="46" t="s">
        <v>692</v>
      </c>
      <c r="DO78" s="46" t="s">
        <v>747</v>
      </c>
      <c r="DP78" s="46">
        <v>0.018457</v>
      </c>
      <c r="DQ78" s="46">
        <v>0.018578</v>
      </c>
      <c r="DR78" s="46">
        <v>224059.345731</v>
      </c>
      <c r="DS78" s="46">
        <v>204124.343033</v>
      </c>
      <c r="DT78" s="236" t="s">
        <v>1267</v>
      </c>
      <c r="DU78" s="235" t="s">
        <v>1275</v>
      </c>
      <c r="DV78" s="235" t="s">
        <v>1275</v>
      </c>
      <c r="DW78" s="236" t="s">
        <v>1279</v>
      </c>
    </row>
    <row r="79" spans="1:127" ht="15">
      <c r="A79" s="46" t="s">
        <v>1195</v>
      </c>
      <c r="B79" s="46" t="s">
        <v>81</v>
      </c>
      <c r="C79" s="46">
        <v>4140940300</v>
      </c>
      <c r="D79" s="46">
        <v>94030</v>
      </c>
      <c r="E79" s="46">
        <v>1</v>
      </c>
      <c r="F79" s="46" t="s">
        <v>705</v>
      </c>
      <c r="G79" s="46" t="s">
        <v>713</v>
      </c>
      <c r="H79" s="46">
        <v>2264</v>
      </c>
      <c r="I79" s="46">
        <v>375822.71</v>
      </c>
      <c r="J79" s="46">
        <v>-84314.3602</v>
      </c>
      <c r="K79" s="46">
        <v>112897.16</v>
      </c>
      <c r="L79" s="46">
        <v>265978.93</v>
      </c>
      <c r="M79" s="46">
        <v>165053.01</v>
      </c>
      <c r="N79" s="46">
        <v>101474.68</v>
      </c>
      <c r="O79" s="46">
        <v>-548.76</v>
      </c>
      <c r="P79" s="46">
        <v>568909.7598</v>
      </c>
      <c r="Q79" s="46">
        <v>-85.52232</v>
      </c>
      <c r="R79" s="46">
        <v>427.981389</v>
      </c>
      <c r="S79" s="46">
        <v>0</v>
      </c>
      <c r="T79" s="46">
        <v>329.256085</v>
      </c>
      <c r="U79" s="46">
        <v>-43714.557044</v>
      </c>
      <c r="V79" s="46">
        <v>-43714.557044</v>
      </c>
      <c r="W79" s="46">
        <v>-44551.407244</v>
      </c>
      <c r="X79" s="46">
        <v>271.895306</v>
      </c>
      <c r="Y79" s="46">
        <v>-1114.655101</v>
      </c>
      <c r="Z79" s="46">
        <v>568824.237479</v>
      </c>
      <c r="AA79" s="46">
        <v>-488719.87</v>
      </c>
      <c r="AB79" s="46">
        <v>84314.3602</v>
      </c>
      <c r="AC79" s="46">
        <v>161799.033609</v>
      </c>
      <c r="AD79" s="46">
        <v>97079.420165</v>
      </c>
      <c r="AE79" s="46">
        <v>64719.613444</v>
      </c>
      <c r="AF79" s="46">
        <v>77373.238696</v>
      </c>
      <c r="AG79" s="46">
        <v>10033.931181</v>
      </c>
      <c r="AH79" s="46">
        <v>0</v>
      </c>
      <c r="AI79" s="46">
        <v>0</v>
      </c>
      <c r="AJ79" s="46">
        <v>0</v>
      </c>
      <c r="AK79" s="46">
        <v>174452.658861</v>
      </c>
      <c r="AL79" s="46">
        <v>174452.658861</v>
      </c>
      <c r="AM79" s="46">
        <v>174452.658861</v>
      </c>
      <c r="AN79" s="46">
        <v>101474.682</v>
      </c>
      <c r="AO79" s="46">
        <v>-547.75915</v>
      </c>
      <c r="AP79" s="46">
        <v>275379.581711</v>
      </c>
      <c r="AQ79" s="46">
        <v>275379.581711</v>
      </c>
      <c r="AR79" s="46">
        <v>275379.581711</v>
      </c>
      <c r="AS79" s="46">
        <v>9400.651711</v>
      </c>
      <c r="AT79" s="46">
        <v>9400.651711</v>
      </c>
      <c r="AU79" s="46">
        <v>9400.651711</v>
      </c>
      <c r="AV79" s="46">
        <v>-633.28147</v>
      </c>
      <c r="AW79" s="46">
        <v>10033.931181</v>
      </c>
      <c r="AX79" s="46">
        <v>10033.931181</v>
      </c>
      <c r="AY79" s="46">
        <v>10033.931181</v>
      </c>
      <c r="AZ79" s="46">
        <v>0</v>
      </c>
      <c r="BA79" s="46">
        <v>0</v>
      </c>
      <c r="BB79" s="46">
        <v>0</v>
      </c>
      <c r="BC79" s="46">
        <v>3499.74</v>
      </c>
      <c r="BD79" s="46">
        <v>0</v>
      </c>
      <c r="BE79" s="46">
        <v>0</v>
      </c>
      <c r="BF79" s="46">
        <v>0</v>
      </c>
      <c r="BG79" s="46">
        <v>915.44</v>
      </c>
      <c r="BH79" s="46">
        <v>0</v>
      </c>
      <c r="BI79" s="46">
        <v>0</v>
      </c>
      <c r="BJ79" s="46">
        <v>0</v>
      </c>
      <c r="BK79" s="46">
        <v>0</v>
      </c>
      <c r="BL79" s="46">
        <v>0</v>
      </c>
      <c r="BM79" s="46">
        <v>4415.18</v>
      </c>
      <c r="BN79" s="46">
        <v>-1817.362955</v>
      </c>
      <c r="BO79" s="46">
        <v>2619.694071</v>
      </c>
      <c r="BP79" s="46">
        <v>12653.625252</v>
      </c>
      <c r="BQ79" s="46">
        <v>12653.625252</v>
      </c>
      <c r="BR79" s="46">
        <v>12653.625252</v>
      </c>
      <c r="BS79" s="46" t="s">
        <v>875</v>
      </c>
      <c r="BT79" s="46" t="s">
        <v>859</v>
      </c>
      <c r="BU79" s="46" t="s">
        <v>856</v>
      </c>
      <c r="BV79" s="46" t="s">
        <v>856</v>
      </c>
      <c r="BW79" s="46" t="s">
        <v>856</v>
      </c>
      <c r="BX79" s="46">
        <v>1.771844</v>
      </c>
      <c r="BY79" s="46">
        <v>1.771844</v>
      </c>
      <c r="BZ79" s="46">
        <v>2.024105</v>
      </c>
      <c r="CA79" s="46">
        <v>2.024105</v>
      </c>
      <c r="CB79" s="46">
        <v>1.773483</v>
      </c>
      <c r="CC79" s="46">
        <v>1.773483</v>
      </c>
      <c r="CD79" s="46" t="s">
        <v>394</v>
      </c>
      <c r="CE79" s="46" t="s">
        <v>411</v>
      </c>
      <c r="CF79" s="46" t="s">
        <v>394</v>
      </c>
      <c r="CG79" s="46">
        <v>0</v>
      </c>
      <c r="CH79" s="46">
        <v>0</v>
      </c>
      <c r="CI79" s="46">
        <v>0</v>
      </c>
      <c r="CJ79" s="46">
        <v>0</v>
      </c>
      <c r="CK79" s="46">
        <v>0</v>
      </c>
      <c r="CL79" s="46">
        <v>-1817.362955</v>
      </c>
      <c r="CM79" s="46">
        <v>2619.694071</v>
      </c>
      <c r="CN79" s="46">
        <v>12653.625252</v>
      </c>
      <c r="CO79" s="46">
        <v>12653.625252</v>
      </c>
      <c r="CP79" s="46">
        <v>12653.625252</v>
      </c>
      <c r="CQ79" s="46">
        <v>0</v>
      </c>
      <c r="CR79" s="46">
        <v>0</v>
      </c>
      <c r="CS79" s="46">
        <v>0</v>
      </c>
      <c r="CT79" s="46">
        <v>0</v>
      </c>
      <c r="CU79" s="46">
        <v>0</v>
      </c>
      <c r="CV79" s="46" t="s">
        <v>677</v>
      </c>
      <c r="CW79" s="46">
        <v>12653.625252</v>
      </c>
      <c r="CX79" s="46" t="s">
        <v>647</v>
      </c>
      <c r="CY79" s="46">
        <v>0.022703</v>
      </c>
      <c r="CZ79" s="46">
        <v>12653.625252</v>
      </c>
      <c r="DA79" s="46">
        <v>0.020241</v>
      </c>
      <c r="DB79" s="46">
        <v>0.022703</v>
      </c>
      <c r="DC79" s="46">
        <v>12653.625252</v>
      </c>
      <c r="DD79" s="46">
        <v>0.017735</v>
      </c>
      <c r="DE79" s="46">
        <v>-1817.362955</v>
      </c>
      <c r="DF79" s="46">
        <v>2619.694071</v>
      </c>
      <c r="DG79" s="46">
        <v>12653.625252</v>
      </c>
      <c r="DH79" s="46">
        <v>12653.625252</v>
      </c>
      <c r="DI79" s="46">
        <v>12653.625252</v>
      </c>
      <c r="DJ79" s="46" t="s">
        <v>875</v>
      </c>
      <c r="DK79" s="46" t="s">
        <v>859</v>
      </c>
      <c r="DL79" s="46" t="s">
        <v>856</v>
      </c>
      <c r="DM79" s="46" t="s">
        <v>856</v>
      </c>
      <c r="DN79" s="46" t="s">
        <v>856</v>
      </c>
      <c r="DO79" s="46" t="s">
        <v>647</v>
      </c>
      <c r="DP79" s="46">
        <v>0.020241</v>
      </c>
      <c r="DQ79" s="46">
        <v>0.017735</v>
      </c>
      <c r="DR79" s="46">
        <v>619553.425014</v>
      </c>
      <c r="DS79" s="46">
        <v>566204.539978</v>
      </c>
      <c r="DT79" s="236" t="s">
        <v>1268</v>
      </c>
      <c r="DU79" s="235" t="s">
        <v>1275</v>
      </c>
      <c r="DV79" s="235" t="s">
        <v>1275</v>
      </c>
      <c r="DW79" s="236" t="s">
        <v>1279</v>
      </c>
    </row>
    <row r="80" spans="1:127" ht="15">
      <c r="A80" s="46" t="s">
        <v>1196</v>
      </c>
      <c r="B80" s="46" t="s">
        <v>82</v>
      </c>
      <c r="C80" s="46">
        <v>4140190470</v>
      </c>
      <c r="D80" s="46">
        <v>70047</v>
      </c>
      <c r="E80" s="46">
        <v>1</v>
      </c>
      <c r="F80" s="46" t="s">
        <v>705</v>
      </c>
      <c r="G80" s="46" t="s">
        <v>706</v>
      </c>
      <c r="H80" s="46">
        <v>437</v>
      </c>
      <c r="I80" s="46">
        <v>94931.72</v>
      </c>
      <c r="J80" s="46">
        <v>-21297.561381</v>
      </c>
      <c r="K80" s="46">
        <v>28040.32</v>
      </c>
      <c r="L80" s="46">
        <v>116187.94</v>
      </c>
      <c r="M80" s="46">
        <v>99858.51</v>
      </c>
      <c r="N80" s="46">
        <v>16524.47</v>
      </c>
      <c r="O80" s="46">
        <v>-195.04</v>
      </c>
      <c r="P80" s="46">
        <v>201337.948619</v>
      </c>
      <c r="Q80" s="46">
        <v>37.313259</v>
      </c>
      <c r="R80" s="46">
        <v>152.110141</v>
      </c>
      <c r="S80" s="46">
        <v>0</v>
      </c>
      <c r="T80" s="46">
        <v>117.021887</v>
      </c>
      <c r="U80" s="46">
        <v>-15724.212684</v>
      </c>
      <c r="V80" s="46">
        <v>-15724.212684</v>
      </c>
      <c r="W80" s="46">
        <v>-16025.229357</v>
      </c>
      <c r="X80" s="46">
        <v>97.80128</v>
      </c>
      <c r="Y80" s="46">
        <v>-329.620049</v>
      </c>
      <c r="Z80" s="46">
        <v>201375.261878</v>
      </c>
      <c r="AA80" s="46">
        <v>-122972.04</v>
      </c>
      <c r="AB80" s="46">
        <v>21297.561381</v>
      </c>
      <c r="AC80" s="46">
        <v>99629.673133</v>
      </c>
      <c r="AD80" s="46">
        <v>59777.80388</v>
      </c>
      <c r="AE80" s="46">
        <v>39851.869253</v>
      </c>
      <c r="AF80" s="46">
        <v>41693.407851</v>
      </c>
      <c r="AG80" s="46">
        <v>1770.428472</v>
      </c>
      <c r="AH80" s="46">
        <v>0</v>
      </c>
      <c r="AI80" s="46">
        <v>0</v>
      </c>
      <c r="AJ80" s="46">
        <v>0</v>
      </c>
      <c r="AK80" s="46">
        <v>101471.211731</v>
      </c>
      <c r="AL80" s="46">
        <v>101471.211731</v>
      </c>
      <c r="AM80" s="46">
        <v>101471.211731</v>
      </c>
      <c r="AN80" s="46">
        <v>16524.47</v>
      </c>
      <c r="AO80" s="46">
        <v>-194.746216</v>
      </c>
      <c r="AP80" s="46">
        <v>117800.935516</v>
      </c>
      <c r="AQ80" s="46">
        <v>117800.935516</v>
      </c>
      <c r="AR80" s="46">
        <v>117800.935516</v>
      </c>
      <c r="AS80" s="46">
        <v>1612.995516</v>
      </c>
      <c r="AT80" s="46">
        <v>1612.995516</v>
      </c>
      <c r="AU80" s="46">
        <v>1612.995516</v>
      </c>
      <c r="AV80" s="46">
        <v>-157.432957</v>
      </c>
      <c r="AW80" s="46">
        <v>1770.428472</v>
      </c>
      <c r="AX80" s="46">
        <v>1770.428472</v>
      </c>
      <c r="AY80" s="46">
        <v>1770.428472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6">
        <v>0</v>
      </c>
      <c r="BG80" s="46">
        <v>20263.33</v>
      </c>
      <c r="BH80" s="46">
        <v>0</v>
      </c>
      <c r="BI80" s="46">
        <v>1448.41566</v>
      </c>
      <c r="BJ80" s="46">
        <v>0</v>
      </c>
      <c r="BK80" s="46">
        <v>0</v>
      </c>
      <c r="BL80" s="46">
        <v>0</v>
      </c>
      <c r="BM80" s="46">
        <v>21711.74566</v>
      </c>
      <c r="BN80" s="46">
        <v>1080.221759</v>
      </c>
      <c r="BO80" s="46">
        <v>71.110126</v>
      </c>
      <c r="BP80" s="46">
        <v>1841.538598</v>
      </c>
      <c r="BQ80" s="46">
        <v>1841.538598</v>
      </c>
      <c r="BR80" s="46">
        <v>1841.538598</v>
      </c>
      <c r="BS80" s="46" t="s">
        <v>779</v>
      </c>
      <c r="BT80" s="46" t="s">
        <v>700</v>
      </c>
      <c r="BU80" s="46" t="s">
        <v>807</v>
      </c>
      <c r="BV80" s="46" t="s">
        <v>807</v>
      </c>
      <c r="BW80" s="46" t="s">
        <v>807</v>
      </c>
      <c r="BX80" s="46">
        <v>0.87889</v>
      </c>
      <c r="BY80" s="46">
        <v>0.87889</v>
      </c>
      <c r="BZ80" s="46">
        <v>1.899611</v>
      </c>
      <c r="CA80" s="46">
        <v>1.899611</v>
      </c>
      <c r="CB80" s="46">
        <v>0.881693</v>
      </c>
      <c r="CC80" s="46">
        <v>0.881693</v>
      </c>
      <c r="CD80" s="46" t="s">
        <v>370</v>
      </c>
      <c r="CE80" s="46" t="s">
        <v>474</v>
      </c>
      <c r="CF80" s="46" t="s">
        <v>370</v>
      </c>
      <c r="CG80" s="46">
        <v>0</v>
      </c>
      <c r="CH80" s="46">
        <v>0</v>
      </c>
      <c r="CI80" s="46">
        <v>0</v>
      </c>
      <c r="CJ80" s="46">
        <v>0</v>
      </c>
      <c r="CK80" s="46">
        <v>0</v>
      </c>
      <c r="CL80" s="46">
        <v>1080.221759</v>
      </c>
      <c r="CM80" s="46">
        <v>71.110126</v>
      </c>
      <c r="CN80" s="46">
        <v>1841.538598</v>
      </c>
      <c r="CO80" s="46">
        <v>1841.538598</v>
      </c>
      <c r="CP80" s="46">
        <v>1841.538598</v>
      </c>
      <c r="CQ80" s="46">
        <v>0</v>
      </c>
      <c r="CR80" s="46">
        <v>0</v>
      </c>
      <c r="CS80" s="46">
        <v>0</v>
      </c>
      <c r="CT80" s="46">
        <v>0</v>
      </c>
      <c r="CU80" s="46">
        <v>0</v>
      </c>
      <c r="CV80" s="46" t="s">
        <v>868</v>
      </c>
      <c r="CW80" s="46">
        <v>1841.538598</v>
      </c>
      <c r="CX80" s="46" t="s">
        <v>918</v>
      </c>
      <c r="CY80" s="46">
        <v>-0.002382</v>
      </c>
      <c r="CZ80" s="46">
        <v>1841.538598</v>
      </c>
      <c r="DA80" s="46">
        <v>0.018996</v>
      </c>
      <c r="DB80" s="46">
        <v>-0.002382</v>
      </c>
      <c r="DC80" s="46">
        <v>1841.538598</v>
      </c>
      <c r="DD80" s="46">
        <v>0.008817</v>
      </c>
      <c r="DE80" s="46">
        <v>1080.221759</v>
      </c>
      <c r="DF80" s="46">
        <v>71.110126</v>
      </c>
      <c r="DG80" s="46">
        <v>1841.538598</v>
      </c>
      <c r="DH80" s="46">
        <v>1841.538598</v>
      </c>
      <c r="DI80" s="46">
        <v>1841.538598</v>
      </c>
      <c r="DJ80" s="46" t="s">
        <v>779</v>
      </c>
      <c r="DK80" s="46" t="s">
        <v>700</v>
      </c>
      <c r="DL80" s="46" t="s">
        <v>807</v>
      </c>
      <c r="DM80" s="46" t="s">
        <v>807</v>
      </c>
      <c r="DN80" s="46" t="s">
        <v>807</v>
      </c>
      <c r="DO80" s="46" t="s">
        <v>918</v>
      </c>
      <c r="DP80" s="46">
        <v>0.018996</v>
      </c>
      <c r="DQ80" s="46">
        <v>0.008817</v>
      </c>
      <c r="DR80" s="46">
        <v>222854.593128</v>
      </c>
      <c r="DS80" s="46">
        <v>201304.152426</v>
      </c>
      <c r="DT80" s="236" t="s">
        <v>1267</v>
      </c>
      <c r="DU80" s="235" t="s">
        <v>1275</v>
      </c>
      <c r="DV80" s="235" t="s">
        <v>1275</v>
      </c>
      <c r="DW80" s="236" t="s">
        <v>1278</v>
      </c>
    </row>
    <row r="81" spans="1:127" ht="15">
      <c r="A81" s="46" t="s">
        <v>1197</v>
      </c>
      <c r="B81" s="46" t="s">
        <v>83</v>
      </c>
      <c r="C81" s="46">
        <v>4140190480</v>
      </c>
      <c r="D81" s="46">
        <v>70048</v>
      </c>
      <c r="E81" s="46">
        <v>1</v>
      </c>
      <c r="F81" s="46" t="s">
        <v>705</v>
      </c>
      <c r="G81" s="46" t="s">
        <v>706</v>
      </c>
      <c r="H81" s="46">
        <v>587</v>
      </c>
      <c r="I81" s="46">
        <v>76235.36</v>
      </c>
      <c r="J81" s="46">
        <v>-17103.105885</v>
      </c>
      <c r="K81" s="46">
        <v>16766.87</v>
      </c>
      <c r="L81" s="46">
        <v>193144.71</v>
      </c>
      <c r="M81" s="46">
        <v>178897.87</v>
      </c>
      <c r="N81" s="46">
        <v>14491.02</v>
      </c>
      <c r="O81" s="46">
        <v>-244.18</v>
      </c>
      <c r="P81" s="46">
        <v>254552.814115</v>
      </c>
      <c r="Q81" s="46">
        <v>368.774533</v>
      </c>
      <c r="R81" s="46">
        <v>190.439542</v>
      </c>
      <c r="S81" s="46">
        <v>0</v>
      </c>
      <c r="T81" s="46">
        <v>146.50959</v>
      </c>
      <c r="U81" s="46">
        <v>-19452.760853</v>
      </c>
      <c r="V81" s="46">
        <v>-19452.760853</v>
      </c>
      <c r="W81" s="46">
        <v>-19825.155037</v>
      </c>
      <c r="X81" s="46">
        <v>120.992061</v>
      </c>
      <c r="Y81" s="46">
        <v>-89.166661</v>
      </c>
      <c r="Z81" s="46">
        <v>254921.588648</v>
      </c>
      <c r="AA81" s="46">
        <v>-93002.23</v>
      </c>
      <c r="AB81" s="46">
        <v>17103.105885</v>
      </c>
      <c r="AC81" s="46">
        <v>176452.620476</v>
      </c>
      <c r="AD81" s="46">
        <v>105871.572286</v>
      </c>
      <c r="AE81" s="46">
        <v>70581.048191</v>
      </c>
      <c r="AF81" s="46">
        <v>80219.520234</v>
      </c>
      <c r="AG81" s="46">
        <v>7068.627988</v>
      </c>
      <c r="AH81" s="46">
        <v>0</v>
      </c>
      <c r="AI81" s="46">
        <v>0</v>
      </c>
      <c r="AJ81" s="46">
        <v>0</v>
      </c>
      <c r="AK81" s="46">
        <v>186091.09252</v>
      </c>
      <c r="AL81" s="46">
        <v>186091.09252</v>
      </c>
      <c r="AM81" s="46">
        <v>186091.09252</v>
      </c>
      <c r="AN81" s="46">
        <v>14491.02</v>
      </c>
      <c r="AO81" s="46">
        <v>-244.130814</v>
      </c>
      <c r="AP81" s="46">
        <v>200337.981706</v>
      </c>
      <c r="AQ81" s="46">
        <v>200337.981706</v>
      </c>
      <c r="AR81" s="46">
        <v>200337.981706</v>
      </c>
      <c r="AS81" s="46">
        <v>7193.271706</v>
      </c>
      <c r="AT81" s="46">
        <v>7193.271706</v>
      </c>
      <c r="AU81" s="46">
        <v>7193.271706</v>
      </c>
      <c r="AV81" s="46">
        <v>124.643719</v>
      </c>
      <c r="AW81" s="46">
        <v>7068.627988</v>
      </c>
      <c r="AX81" s="46">
        <v>7068.627988</v>
      </c>
      <c r="AY81" s="46">
        <v>7068.627988</v>
      </c>
      <c r="AZ81" s="46">
        <v>0</v>
      </c>
      <c r="BA81" s="46">
        <v>0</v>
      </c>
      <c r="BB81" s="46">
        <v>0</v>
      </c>
      <c r="BC81" s="46">
        <v>0</v>
      </c>
      <c r="BD81" s="46">
        <v>0</v>
      </c>
      <c r="BE81" s="46">
        <v>0</v>
      </c>
      <c r="BF81" s="46">
        <v>0</v>
      </c>
      <c r="BG81" s="46">
        <v>0</v>
      </c>
      <c r="BH81" s="46">
        <v>0</v>
      </c>
      <c r="BI81" s="46">
        <v>0</v>
      </c>
      <c r="BJ81" s="46">
        <v>50.3102</v>
      </c>
      <c r="BK81" s="46">
        <v>0</v>
      </c>
      <c r="BL81" s="46">
        <v>0</v>
      </c>
      <c r="BM81" s="46">
        <v>50.3102</v>
      </c>
      <c r="BN81" s="46">
        <v>1246.21183</v>
      </c>
      <c r="BO81" s="46">
        <v>2569.844056</v>
      </c>
      <c r="BP81" s="46">
        <v>9638.472044</v>
      </c>
      <c r="BQ81" s="46">
        <v>9638.472044</v>
      </c>
      <c r="BR81" s="46">
        <v>9638.472044</v>
      </c>
      <c r="BS81" s="46" t="s">
        <v>1083</v>
      </c>
      <c r="BT81" s="46" t="s">
        <v>708</v>
      </c>
      <c r="BU81" s="46" t="s">
        <v>649</v>
      </c>
      <c r="BV81" s="46" t="s">
        <v>649</v>
      </c>
      <c r="BW81" s="46" t="s">
        <v>649</v>
      </c>
      <c r="BX81" s="46">
        <v>2.80016</v>
      </c>
      <c r="BY81" s="46">
        <v>2.80016</v>
      </c>
      <c r="BZ81" s="46">
        <v>2.857049</v>
      </c>
      <c r="CA81" s="46">
        <v>2.857049</v>
      </c>
      <c r="CB81" s="46">
        <v>2.804374</v>
      </c>
      <c r="CC81" s="46">
        <v>2.804374</v>
      </c>
      <c r="CD81" s="46" t="s">
        <v>478</v>
      </c>
      <c r="CE81" s="46" t="s">
        <v>498</v>
      </c>
      <c r="CF81" s="46" t="s">
        <v>478</v>
      </c>
      <c r="CG81" s="46">
        <v>0</v>
      </c>
      <c r="CH81" s="46">
        <v>0</v>
      </c>
      <c r="CI81" s="46">
        <v>0</v>
      </c>
      <c r="CJ81" s="46">
        <v>0</v>
      </c>
      <c r="CK81" s="46">
        <v>0</v>
      </c>
      <c r="CL81" s="46">
        <v>1246.21183</v>
      </c>
      <c r="CM81" s="46">
        <v>2569.844056</v>
      </c>
      <c r="CN81" s="46">
        <v>9638.472044</v>
      </c>
      <c r="CO81" s="46">
        <v>9638.472044</v>
      </c>
      <c r="CP81" s="46">
        <v>9638.472044</v>
      </c>
      <c r="CQ81" s="46">
        <v>0</v>
      </c>
      <c r="CR81" s="46">
        <v>0</v>
      </c>
      <c r="CS81" s="46">
        <v>0</v>
      </c>
      <c r="CT81" s="46">
        <v>0</v>
      </c>
      <c r="CU81" s="46">
        <v>0</v>
      </c>
      <c r="CV81" s="46" t="s">
        <v>736</v>
      </c>
      <c r="CW81" s="46">
        <v>9638.472044</v>
      </c>
      <c r="CX81" s="46" t="s">
        <v>656</v>
      </c>
      <c r="CY81" s="46">
        <v>0.015972</v>
      </c>
      <c r="CZ81" s="46">
        <v>9638.472044</v>
      </c>
      <c r="DA81" s="46">
        <v>0.02857</v>
      </c>
      <c r="DB81" s="46">
        <v>0.015972</v>
      </c>
      <c r="DC81" s="46">
        <v>9638.472044</v>
      </c>
      <c r="DD81" s="46">
        <v>0.028044</v>
      </c>
      <c r="DE81" s="46">
        <v>1246.21183</v>
      </c>
      <c r="DF81" s="46">
        <v>2569.844056</v>
      </c>
      <c r="DG81" s="46">
        <v>9638.472044</v>
      </c>
      <c r="DH81" s="46">
        <v>9638.472044</v>
      </c>
      <c r="DI81" s="46">
        <v>9638.472044</v>
      </c>
      <c r="DJ81" s="46" t="s">
        <v>1083</v>
      </c>
      <c r="DK81" s="46" t="s">
        <v>708</v>
      </c>
      <c r="DL81" s="46" t="s">
        <v>649</v>
      </c>
      <c r="DM81" s="46" t="s">
        <v>649</v>
      </c>
      <c r="DN81" s="46" t="s">
        <v>649</v>
      </c>
      <c r="DO81" s="46" t="s">
        <v>656</v>
      </c>
      <c r="DP81" s="46">
        <v>0.02857</v>
      </c>
      <c r="DQ81" s="46">
        <v>0.028044</v>
      </c>
      <c r="DR81" s="46">
        <v>275698.198209</v>
      </c>
      <c r="DS81" s="46">
        <v>252351.741108</v>
      </c>
      <c r="DT81" s="236" t="s">
        <v>1267</v>
      </c>
      <c r="DU81" s="235" t="s">
        <v>1275</v>
      </c>
      <c r="DV81" s="235" t="s">
        <v>1275</v>
      </c>
      <c r="DW81" s="236" t="s">
        <v>1279</v>
      </c>
    </row>
    <row r="82" spans="1:127" ht="15">
      <c r="A82" s="46" t="s">
        <v>1198</v>
      </c>
      <c r="B82" s="46" t="s">
        <v>84</v>
      </c>
      <c r="C82" s="46">
        <v>4140190490</v>
      </c>
      <c r="D82" s="46">
        <v>70049</v>
      </c>
      <c r="E82" s="46">
        <v>1</v>
      </c>
      <c r="F82" s="46" t="s">
        <v>705</v>
      </c>
      <c r="G82" s="46" t="s">
        <v>706</v>
      </c>
      <c r="H82" s="46">
        <v>1641</v>
      </c>
      <c r="I82" s="46">
        <v>172540.99</v>
      </c>
      <c r="J82" s="46">
        <v>-38708.898619</v>
      </c>
      <c r="K82" s="46">
        <v>60219.06</v>
      </c>
      <c r="L82" s="46">
        <v>221182.66</v>
      </c>
      <c r="M82" s="46">
        <v>166244.54</v>
      </c>
      <c r="N82" s="46">
        <v>55272.59</v>
      </c>
      <c r="O82" s="46">
        <v>-334.47</v>
      </c>
      <c r="P82" s="46">
        <v>359961.221381</v>
      </c>
      <c r="Q82" s="46">
        <v>-37.098628</v>
      </c>
      <c r="R82" s="46">
        <v>260.856857</v>
      </c>
      <c r="S82" s="46">
        <v>0</v>
      </c>
      <c r="T82" s="46">
        <v>200.683276</v>
      </c>
      <c r="U82" s="46">
        <v>-26769.788395</v>
      </c>
      <c r="V82" s="46">
        <v>-26769.788395</v>
      </c>
      <c r="W82" s="46">
        <v>-27282.256192</v>
      </c>
      <c r="X82" s="46">
        <v>166.502426</v>
      </c>
      <c r="Y82" s="46">
        <v>-665.141187</v>
      </c>
      <c r="Z82" s="46">
        <v>359924.122753</v>
      </c>
      <c r="AA82" s="46">
        <v>-232760.05</v>
      </c>
      <c r="AB82" s="46">
        <v>38708.898619</v>
      </c>
      <c r="AC82" s="46">
        <v>151068.45266</v>
      </c>
      <c r="AD82" s="46">
        <v>90641.071596</v>
      </c>
      <c r="AE82" s="46">
        <v>60427.381064</v>
      </c>
      <c r="AF82" s="46">
        <v>67109.476316</v>
      </c>
      <c r="AG82" s="46">
        <v>-8122.423461</v>
      </c>
      <c r="AH82" s="46">
        <v>0</v>
      </c>
      <c r="AI82" s="46">
        <v>0</v>
      </c>
      <c r="AJ82" s="46">
        <v>0</v>
      </c>
      <c r="AK82" s="46">
        <v>157750.547911</v>
      </c>
      <c r="AL82" s="46">
        <v>157750.547911</v>
      </c>
      <c r="AM82" s="46">
        <v>157750.547911</v>
      </c>
      <c r="AN82" s="46">
        <v>55272.59</v>
      </c>
      <c r="AO82" s="46">
        <v>-333.876555</v>
      </c>
      <c r="AP82" s="46">
        <v>212689.261356</v>
      </c>
      <c r="AQ82" s="46">
        <v>212689.261356</v>
      </c>
      <c r="AR82" s="46">
        <v>212689.261356</v>
      </c>
      <c r="AS82" s="46">
        <v>-8493.398644</v>
      </c>
      <c r="AT82" s="46">
        <v>-8493.398644</v>
      </c>
      <c r="AU82" s="46">
        <v>-8493.398644</v>
      </c>
      <c r="AV82" s="46">
        <v>-370.975183</v>
      </c>
      <c r="AW82" s="46">
        <v>-8122.423461</v>
      </c>
      <c r="AX82" s="46">
        <v>-8122.423461</v>
      </c>
      <c r="AY82" s="46">
        <v>-8122.423461</v>
      </c>
      <c r="AZ82" s="46">
        <v>0</v>
      </c>
      <c r="BA82" s="46">
        <v>0</v>
      </c>
      <c r="BB82" s="46">
        <v>0</v>
      </c>
      <c r="BC82" s="46">
        <v>1741.23</v>
      </c>
      <c r="BD82" s="46">
        <v>0</v>
      </c>
      <c r="BE82" s="46">
        <v>1768.418799</v>
      </c>
      <c r="BF82" s="46">
        <v>0</v>
      </c>
      <c r="BG82" s="46">
        <v>0</v>
      </c>
      <c r="BH82" s="46">
        <v>0</v>
      </c>
      <c r="BI82" s="46">
        <v>0</v>
      </c>
      <c r="BJ82" s="46">
        <v>0</v>
      </c>
      <c r="BK82" s="46">
        <v>0</v>
      </c>
      <c r="BL82" s="46">
        <v>0</v>
      </c>
      <c r="BM82" s="46">
        <v>3509.648799</v>
      </c>
      <c r="BN82" s="46">
        <v>5245.973541</v>
      </c>
      <c r="BO82" s="46">
        <v>14804.518713</v>
      </c>
      <c r="BP82" s="46">
        <v>6682.095252</v>
      </c>
      <c r="BQ82" s="46">
        <v>6682.095252</v>
      </c>
      <c r="BR82" s="46">
        <v>6682.095252</v>
      </c>
      <c r="BS82" s="46" t="s">
        <v>880</v>
      </c>
      <c r="BT82" s="46" t="s">
        <v>1060</v>
      </c>
      <c r="BU82" s="46" t="s">
        <v>1066</v>
      </c>
      <c r="BV82" s="46" t="s">
        <v>1066</v>
      </c>
      <c r="BW82" s="46" t="s">
        <v>1066</v>
      </c>
      <c r="BX82" s="46">
        <v>-2.354183</v>
      </c>
      <c r="BY82" s="46">
        <v>-2.354183</v>
      </c>
      <c r="BZ82" s="46">
        <v>-2.363094</v>
      </c>
      <c r="CA82" s="46">
        <v>-2.363094</v>
      </c>
      <c r="CB82" s="46">
        <v>-2.350918</v>
      </c>
      <c r="CC82" s="46">
        <v>-2.350918</v>
      </c>
      <c r="CD82" s="46" t="s">
        <v>311</v>
      </c>
      <c r="CE82" s="46" t="s">
        <v>521</v>
      </c>
      <c r="CF82" s="46" t="s">
        <v>311</v>
      </c>
      <c r="CG82" s="46">
        <v>0</v>
      </c>
      <c r="CH82" s="46">
        <v>0</v>
      </c>
      <c r="CI82" s="46">
        <v>0</v>
      </c>
      <c r="CJ82" s="46">
        <v>0</v>
      </c>
      <c r="CK82" s="46">
        <v>0</v>
      </c>
      <c r="CL82" s="46">
        <v>5245.973541</v>
      </c>
      <c r="CM82" s="46">
        <v>14804.518713</v>
      </c>
      <c r="CN82" s="46">
        <v>6682.095252</v>
      </c>
      <c r="CO82" s="46">
        <v>6682.095252</v>
      </c>
      <c r="CP82" s="46">
        <v>6682.095252</v>
      </c>
      <c r="CQ82" s="46">
        <v>0</v>
      </c>
      <c r="CR82" s="46">
        <v>0</v>
      </c>
      <c r="CS82" s="46">
        <v>0</v>
      </c>
      <c r="CT82" s="46">
        <v>0</v>
      </c>
      <c r="CU82" s="46">
        <v>0</v>
      </c>
      <c r="CV82" s="46" t="s">
        <v>950</v>
      </c>
      <c r="CW82" s="46">
        <v>6682.095252</v>
      </c>
      <c r="CX82" s="46" t="s">
        <v>675</v>
      </c>
      <c r="CY82" s="46">
        <v>-0.03043</v>
      </c>
      <c r="CZ82" s="46">
        <v>6682.095252</v>
      </c>
      <c r="DA82" s="46">
        <v>-0.023631</v>
      </c>
      <c r="DB82" s="46">
        <v>-0.03043</v>
      </c>
      <c r="DC82" s="46">
        <v>6682.095252</v>
      </c>
      <c r="DD82" s="46">
        <v>-0.023509</v>
      </c>
      <c r="DE82" s="46">
        <v>5245.973541</v>
      </c>
      <c r="DF82" s="46">
        <v>14804.518713</v>
      </c>
      <c r="DG82" s="46">
        <v>6682.095252</v>
      </c>
      <c r="DH82" s="46">
        <v>6682.095252</v>
      </c>
      <c r="DI82" s="46">
        <v>6682.095252</v>
      </c>
      <c r="DJ82" s="46" t="s">
        <v>880</v>
      </c>
      <c r="DK82" s="46" t="s">
        <v>1060</v>
      </c>
      <c r="DL82" s="46" t="s">
        <v>1066</v>
      </c>
      <c r="DM82" s="46" t="s">
        <v>1066</v>
      </c>
      <c r="DN82" s="46" t="s">
        <v>1066</v>
      </c>
      <c r="DO82" s="46" t="s">
        <v>675</v>
      </c>
      <c r="DP82" s="46">
        <v>-0.023631</v>
      </c>
      <c r="DQ82" s="46">
        <v>-0.023509</v>
      </c>
      <c r="DR82" s="46">
        <v>379400.254933</v>
      </c>
      <c r="DS82" s="46">
        <v>345119.605023</v>
      </c>
      <c r="DT82" s="236" t="s">
        <v>1268</v>
      </c>
      <c r="DU82" s="235" t="s">
        <v>1275</v>
      </c>
      <c r="DV82" s="235" t="s">
        <v>1275</v>
      </c>
      <c r="DW82" s="236" t="s">
        <v>1277</v>
      </c>
    </row>
    <row r="83" spans="1:127" ht="15">
      <c r="A83" s="46" t="s">
        <v>1199</v>
      </c>
      <c r="B83" s="46" t="s">
        <v>85</v>
      </c>
      <c r="C83" s="46">
        <v>4140190500</v>
      </c>
      <c r="D83" s="46">
        <v>70050</v>
      </c>
      <c r="E83" s="46">
        <v>1</v>
      </c>
      <c r="F83" s="46" t="s">
        <v>705</v>
      </c>
      <c r="G83" s="46" t="s">
        <v>706</v>
      </c>
      <c r="H83" s="46">
        <v>1726</v>
      </c>
      <c r="I83" s="46">
        <v>188125.42</v>
      </c>
      <c r="J83" s="46">
        <v>-42205.204749</v>
      </c>
      <c r="K83" s="46">
        <v>56658.35</v>
      </c>
      <c r="L83" s="46">
        <v>390182.37</v>
      </c>
      <c r="M83" s="46">
        <v>326834.06</v>
      </c>
      <c r="N83" s="46">
        <v>63854.14</v>
      </c>
      <c r="O83" s="46">
        <v>-505.82</v>
      </c>
      <c r="P83" s="46">
        <v>528906.805251</v>
      </c>
      <c r="Q83" s="46">
        <v>686.717343</v>
      </c>
      <c r="R83" s="46">
        <v>394.491301</v>
      </c>
      <c r="S83" s="46">
        <v>0</v>
      </c>
      <c r="T83" s="46">
        <v>303.491377</v>
      </c>
      <c r="U83" s="46">
        <v>-40231.270156</v>
      </c>
      <c r="V83" s="46">
        <v>-40231.270156</v>
      </c>
      <c r="W83" s="46">
        <v>-41001.438007</v>
      </c>
      <c r="X83" s="46">
        <v>250.229998</v>
      </c>
      <c r="Y83" s="46">
        <v>-261.495333</v>
      </c>
      <c r="Z83" s="46">
        <v>529593.522595</v>
      </c>
      <c r="AA83" s="46">
        <v>-244783.77</v>
      </c>
      <c r="AB83" s="46">
        <v>42205.204749</v>
      </c>
      <c r="AC83" s="46">
        <v>320085.299704</v>
      </c>
      <c r="AD83" s="46">
        <v>192051.179823</v>
      </c>
      <c r="AE83" s="46">
        <v>128034.119882</v>
      </c>
      <c r="AF83" s="46">
        <v>133834.369997</v>
      </c>
      <c r="AG83" s="46">
        <v>-1129.407524</v>
      </c>
      <c r="AH83" s="46">
        <v>0</v>
      </c>
      <c r="AI83" s="46">
        <v>0</v>
      </c>
      <c r="AJ83" s="46">
        <v>0</v>
      </c>
      <c r="AK83" s="46">
        <v>325885.54982</v>
      </c>
      <c r="AL83" s="46">
        <v>325885.54982</v>
      </c>
      <c r="AM83" s="46">
        <v>325885.54982</v>
      </c>
      <c r="AN83" s="46">
        <v>63854.137173</v>
      </c>
      <c r="AO83" s="46">
        <v>-505.636907</v>
      </c>
      <c r="AP83" s="46">
        <v>389234.050086</v>
      </c>
      <c r="AQ83" s="46">
        <v>389234.050086</v>
      </c>
      <c r="AR83" s="46">
        <v>389234.050086</v>
      </c>
      <c r="AS83" s="46">
        <v>-948.319914</v>
      </c>
      <c r="AT83" s="46">
        <v>-948.319914</v>
      </c>
      <c r="AU83" s="46">
        <v>-948.319914</v>
      </c>
      <c r="AV83" s="46">
        <v>181.080436</v>
      </c>
      <c r="AW83" s="46">
        <v>-1129.407524</v>
      </c>
      <c r="AX83" s="46">
        <v>-1129.407524</v>
      </c>
      <c r="AY83" s="46">
        <v>-1129.407524</v>
      </c>
      <c r="AZ83" s="46">
        <v>0</v>
      </c>
      <c r="BA83" s="46">
        <v>0</v>
      </c>
      <c r="BB83" s="46">
        <v>0</v>
      </c>
      <c r="BC83" s="46">
        <v>1340.7</v>
      </c>
      <c r="BD83" s="46">
        <v>0</v>
      </c>
      <c r="BE83" s="46">
        <v>0</v>
      </c>
      <c r="BF83" s="46">
        <v>0</v>
      </c>
      <c r="BG83" s="46">
        <v>3272.11</v>
      </c>
      <c r="BH83" s="46">
        <v>0</v>
      </c>
      <c r="BI83" s="46">
        <v>578.293551</v>
      </c>
      <c r="BJ83" s="46">
        <v>147.5428</v>
      </c>
      <c r="BK83" s="46">
        <v>0</v>
      </c>
      <c r="BL83" s="46">
        <v>288.737333</v>
      </c>
      <c r="BM83" s="46">
        <v>5627.383684</v>
      </c>
      <c r="BN83" s="46">
        <v>8171.843876</v>
      </c>
      <c r="BO83" s="46">
        <v>6929.657639</v>
      </c>
      <c r="BP83" s="46">
        <v>5800.250115</v>
      </c>
      <c r="BQ83" s="46">
        <v>5800.250115</v>
      </c>
      <c r="BR83" s="46">
        <v>5800.250115</v>
      </c>
      <c r="BS83" s="46" t="s">
        <v>891</v>
      </c>
      <c r="BT83" s="46" t="s">
        <v>1052</v>
      </c>
      <c r="BU83" s="46" t="s">
        <v>871</v>
      </c>
      <c r="BV83" s="46" t="s">
        <v>871</v>
      </c>
      <c r="BW83" s="46" t="s">
        <v>871</v>
      </c>
      <c r="BX83" s="46">
        <v>-0.216916</v>
      </c>
      <c r="BY83" s="46">
        <v>-0.216916</v>
      </c>
      <c r="BZ83" s="46">
        <v>-0.161654</v>
      </c>
      <c r="CA83" s="46">
        <v>-0.161654</v>
      </c>
      <c r="CB83" s="46">
        <v>-0.213156</v>
      </c>
      <c r="CC83" s="46">
        <v>-0.213156</v>
      </c>
      <c r="CD83" s="46" t="s">
        <v>463</v>
      </c>
      <c r="CE83" s="46" t="s">
        <v>355</v>
      </c>
      <c r="CF83" s="46" t="s">
        <v>428</v>
      </c>
      <c r="CG83" s="46">
        <v>0</v>
      </c>
      <c r="CH83" s="46">
        <v>0</v>
      </c>
      <c r="CI83" s="46">
        <v>0</v>
      </c>
      <c r="CJ83" s="46">
        <v>0</v>
      </c>
      <c r="CK83" s="46">
        <v>0</v>
      </c>
      <c r="CL83" s="46">
        <v>8171.843876</v>
      </c>
      <c r="CM83" s="46">
        <v>6929.657639</v>
      </c>
      <c r="CN83" s="46">
        <v>5800.250115</v>
      </c>
      <c r="CO83" s="46">
        <v>5800.250115</v>
      </c>
      <c r="CP83" s="46">
        <v>5800.250115</v>
      </c>
      <c r="CQ83" s="46">
        <v>0</v>
      </c>
      <c r="CR83" s="46">
        <v>0</v>
      </c>
      <c r="CS83" s="46">
        <v>0</v>
      </c>
      <c r="CT83" s="46">
        <v>0</v>
      </c>
      <c r="CU83" s="46">
        <v>0</v>
      </c>
      <c r="CV83" s="46" t="s">
        <v>865</v>
      </c>
      <c r="CW83" s="46">
        <v>5800.250115</v>
      </c>
      <c r="CX83" s="46" t="s">
        <v>882</v>
      </c>
      <c r="CY83" s="46">
        <v>-0.004035</v>
      </c>
      <c r="CZ83" s="46">
        <v>5800.250115</v>
      </c>
      <c r="DA83" s="46">
        <v>-0.001617</v>
      </c>
      <c r="DB83" s="46">
        <v>-0.004035</v>
      </c>
      <c r="DC83" s="46">
        <v>5800.250115</v>
      </c>
      <c r="DD83" s="46">
        <v>-0.002132</v>
      </c>
      <c r="DE83" s="46">
        <v>8171.843876</v>
      </c>
      <c r="DF83" s="46">
        <v>6929.657639</v>
      </c>
      <c r="DG83" s="46">
        <v>5800.250115</v>
      </c>
      <c r="DH83" s="46">
        <v>5800.250115</v>
      </c>
      <c r="DI83" s="46">
        <v>5800.250115</v>
      </c>
      <c r="DJ83" s="46" t="s">
        <v>891</v>
      </c>
      <c r="DK83" s="46" t="s">
        <v>1052</v>
      </c>
      <c r="DL83" s="46" t="s">
        <v>871</v>
      </c>
      <c r="DM83" s="46" t="s">
        <v>871</v>
      </c>
      <c r="DN83" s="46" t="s">
        <v>871</v>
      </c>
      <c r="DO83" s="46" t="s">
        <v>882</v>
      </c>
      <c r="DP83" s="46">
        <v>-0.001617</v>
      </c>
      <c r="DQ83" s="46">
        <v>-0.002132</v>
      </c>
      <c r="DR83" s="46">
        <v>570185.835185</v>
      </c>
      <c r="DS83" s="46">
        <v>522663.861465</v>
      </c>
      <c r="DT83" s="236" t="s">
        <v>1268</v>
      </c>
      <c r="DU83" s="235" t="s">
        <v>1275</v>
      </c>
      <c r="DV83" s="235" t="s">
        <v>1275</v>
      </c>
      <c r="DW83" s="236" t="s">
        <v>1278</v>
      </c>
    </row>
    <row r="84" spans="1:127" ht="15">
      <c r="A84" s="46" t="s">
        <v>1200</v>
      </c>
      <c r="B84" s="46" t="s">
        <v>86</v>
      </c>
      <c r="C84" s="46">
        <v>4140940310</v>
      </c>
      <c r="D84" s="46">
        <v>94031</v>
      </c>
      <c r="E84" s="46">
        <v>1</v>
      </c>
      <c r="F84" s="46" t="s">
        <v>705</v>
      </c>
      <c r="G84" s="46" t="s">
        <v>713</v>
      </c>
      <c r="H84" s="46">
        <v>1661</v>
      </c>
      <c r="I84" s="46">
        <v>254878.75</v>
      </c>
      <c r="J84" s="46">
        <v>-57181.05416</v>
      </c>
      <c r="K84" s="46">
        <v>77639.86</v>
      </c>
      <c r="L84" s="46">
        <v>204507.18</v>
      </c>
      <c r="M84" s="46">
        <v>148029.76</v>
      </c>
      <c r="N84" s="46">
        <v>56887.51</v>
      </c>
      <c r="O84" s="46">
        <v>-410.09</v>
      </c>
      <c r="P84" s="46">
        <v>422957.22584</v>
      </c>
      <c r="Q84" s="46">
        <v>-153.996924</v>
      </c>
      <c r="R84" s="46">
        <v>319.82846</v>
      </c>
      <c r="S84" s="46">
        <v>0</v>
      </c>
      <c r="T84" s="46">
        <v>246.051509</v>
      </c>
      <c r="U84" s="46">
        <v>-32652.090278</v>
      </c>
      <c r="V84" s="46">
        <v>-32652.090278</v>
      </c>
      <c r="W84" s="46">
        <v>-33277.165999</v>
      </c>
      <c r="X84" s="46">
        <v>203.089101</v>
      </c>
      <c r="Y84" s="46">
        <v>-922.965994</v>
      </c>
      <c r="Z84" s="46">
        <v>422803.228916</v>
      </c>
      <c r="AA84" s="46">
        <v>-332518.61</v>
      </c>
      <c r="AB84" s="46">
        <v>57181.05416</v>
      </c>
      <c r="AC84" s="46">
        <v>147694.320358</v>
      </c>
      <c r="AD84" s="46">
        <v>88616.592215</v>
      </c>
      <c r="AE84" s="46">
        <v>59077.728143</v>
      </c>
      <c r="AF84" s="46">
        <v>55973.096939</v>
      </c>
      <c r="AG84" s="46">
        <v>-2875.983922</v>
      </c>
      <c r="AH84" s="46">
        <v>0</v>
      </c>
      <c r="AI84" s="46">
        <v>0</v>
      </c>
      <c r="AJ84" s="46">
        <v>0</v>
      </c>
      <c r="AK84" s="46">
        <v>144589.689154</v>
      </c>
      <c r="AL84" s="46">
        <v>144589.689154</v>
      </c>
      <c r="AM84" s="46">
        <v>144589.689154</v>
      </c>
      <c r="AN84" s="46">
        <v>56887.506</v>
      </c>
      <c r="AO84" s="46">
        <v>-409.25066</v>
      </c>
      <c r="AP84" s="46">
        <v>201067.944493</v>
      </c>
      <c r="AQ84" s="46">
        <v>201067.944493</v>
      </c>
      <c r="AR84" s="46">
        <v>201067.944493</v>
      </c>
      <c r="AS84" s="46">
        <v>-3439.235507</v>
      </c>
      <c r="AT84" s="46">
        <v>-3439.235507</v>
      </c>
      <c r="AU84" s="46">
        <v>-3439.235507</v>
      </c>
      <c r="AV84" s="46">
        <v>-563.247585</v>
      </c>
      <c r="AW84" s="46">
        <v>-2875.983922</v>
      </c>
      <c r="AX84" s="46">
        <v>-2875.983922</v>
      </c>
      <c r="AY84" s="46">
        <v>-2875.983922</v>
      </c>
      <c r="AZ84" s="46">
        <v>0</v>
      </c>
      <c r="BA84" s="46">
        <v>0</v>
      </c>
      <c r="BB84" s="46">
        <v>0</v>
      </c>
      <c r="BC84" s="46">
        <v>1537.02</v>
      </c>
      <c r="BD84" s="46">
        <v>0</v>
      </c>
      <c r="BE84" s="46">
        <v>0</v>
      </c>
      <c r="BF84" s="46">
        <v>0</v>
      </c>
      <c r="BG84" s="46">
        <v>0</v>
      </c>
      <c r="BH84" s="46">
        <v>0</v>
      </c>
      <c r="BI84" s="46">
        <v>0</v>
      </c>
      <c r="BJ84" s="46">
        <v>0</v>
      </c>
      <c r="BK84" s="46">
        <v>0</v>
      </c>
      <c r="BL84" s="46">
        <v>0</v>
      </c>
      <c r="BM84" s="46">
        <v>1537.02</v>
      </c>
      <c r="BN84" s="46">
        <v>-2077.129063</v>
      </c>
      <c r="BO84" s="46">
        <v>-228.647282</v>
      </c>
      <c r="BP84" s="46">
        <v>-3104.631204</v>
      </c>
      <c r="BQ84" s="46">
        <v>-3104.631204</v>
      </c>
      <c r="BR84" s="46">
        <v>-3104.631204</v>
      </c>
      <c r="BS84" s="46" t="s">
        <v>928</v>
      </c>
      <c r="BT84" s="46" t="s">
        <v>987</v>
      </c>
      <c r="BU84" s="46" t="s">
        <v>988</v>
      </c>
      <c r="BV84" s="46" t="s">
        <v>988</v>
      </c>
      <c r="BW84" s="46" t="s">
        <v>988</v>
      </c>
      <c r="BX84" s="46">
        <v>-0.680216</v>
      </c>
      <c r="BY84" s="46">
        <v>-0.680216</v>
      </c>
      <c r="BZ84" s="46">
        <v>-0.118724</v>
      </c>
      <c r="CA84" s="46">
        <v>-0.118724</v>
      </c>
      <c r="CB84" s="46">
        <v>-0.6783</v>
      </c>
      <c r="CC84" s="46">
        <v>-0.6783</v>
      </c>
      <c r="CD84" s="46" t="s">
        <v>408</v>
      </c>
      <c r="CE84" s="46" t="s">
        <v>486</v>
      </c>
      <c r="CF84" s="46" t="s">
        <v>408</v>
      </c>
      <c r="CG84" s="46">
        <v>0</v>
      </c>
      <c r="CH84" s="46">
        <v>0</v>
      </c>
      <c r="CI84" s="46">
        <v>0</v>
      </c>
      <c r="CJ84" s="46">
        <v>0</v>
      </c>
      <c r="CK84" s="46">
        <v>0</v>
      </c>
      <c r="CL84" s="46">
        <v>-2077.129063</v>
      </c>
      <c r="CM84" s="46">
        <v>-228.647282</v>
      </c>
      <c r="CN84" s="46">
        <v>-3104.631204</v>
      </c>
      <c r="CO84" s="46">
        <v>-3104.631204</v>
      </c>
      <c r="CP84" s="46">
        <v>-3104.631204</v>
      </c>
      <c r="CQ84" s="46">
        <v>0</v>
      </c>
      <c r="CR84" s="46">
        <v>0</v>
      </c>
      <c r="CS84" s="46">
        <v>0</v>
      </c>
      <c r="CT84" s="46">
        <v>0</v>
      </c>
      <c r="CU84" s="46">
        <v>0</v>
      </c>
      <c r="CV84" s="46" t="s">
        <v>879</v>
      </c>
      <c r="CW84" s="46">
        <v>-3104.631204</v>
      </c>
      <c r="CX84" s="46" t="s">
        <v>724</v>
      </c>
      <c r="CY84" s="46">
        <v>0.002324</v>
      </c>
      <c r="CZ84" s="46">
        <v>-3104.631204</v>
      </c>
      <c r="DA84" s="46">
        <v>-0.001187</v>
      </c>
      <c r="DB84" s="46">
        <v>0.002324</v>
      </c>
      <c r="DC84" s="46">
        <v>-3104.631204</v>
      </c>
      <c r="DD84" s="46">
        <v>-0.006783</v>
      </c>
      <c r="DE84" s="46">
        <v>-2077.129063</v>
      </c>
      <c r="DF84" s="46">
        <v>-228.647282</v>
      </c>
      <c r="DG84" s="46">
        <v>-3104.631204</v>
      </c>
      <c r="DH84" s="46">
        <v>-3104.631204</v>
      </c>
      <c r="DI84" s="46">
        <v>-3104.631204</v>
      </c>
      <c r="DJ84" s="46" t="s">
        <v>928</v>
      </c>
      <c r="DK84" s="46" t="s">
        <v>987</v>
      </c>
      <c r="DL84" s="46" t="s">
        <v>988</v>
      </c>
      <c r="DM84" s="46" t="s">
        <v>988</v>
      </c>
      <c r="DN84" s="46" t="s">
        <v>988</v>
      </c>
      <c r="DO84" s="46" t="s">
        <v>724</v>
      </c>
      <c r="DP84" s="46">
        <v>-0.001187</v>
      </c>
      <c r="DQ84" s="46">
        <v>-0.006783</v>
      </c>
      <c r="DR84" s="46">
        <v>462768.371312</v>
      </c>
      <c r="DS84" s="46">
        <v>423031.877871</v>
      </c>
      <c r="DT84" s="236" t="s">
        <v>1268</v>
      </c>
      <c r="DU84" s="235" t="s">
        <v>1275</v>
      </c>
      <c r="DV84" s="235" t="s">
        <v>1275</v>
      </c>
      <c r="DW84" s="236" t="s">
        <v>1278</v>
      </c>
    </row>
    <row r="85" spans="1:127" ht="15">
      <c r="A85" s="46" t="s">
        <v>1201</v>
      </c>
      <c r="B85" s="46" t="s">
        <v>87</v>
      </c>
      <c r="C85" s="46">
        <v>4140940320</v>
      </c>
      <c r="D85" s="46">
        <v>94032</v>
      </c>
      <c r="E85" s="46">
        <v>1</v>
      </c>
      <c r="F85" s="46" t="s">
        <v>705</v>
      </c>
      <c r="G85" s="46" t="s">
        <v>713</v>
      </c>
      <c r="H85" s="46">
        <v>855</v>
      </c>
      <c r="I85" s="46">
        <v>126534.57</v>
      </c>
      <c r="J85" s="46">
        <v>-28387.537605</v>
      </c>
      <c r="K85" s="46">
        <v>27596.64</v>
      </c>
      <c r="L85" s="46">
        <v>155022.68</v>
      </c>
      <c r="M85" s="46">
        <v>137046.25</v>
      </c>
      <c r="N85" s="46">
        <v>18228.21</v>
      </c>
      <c r="O85" s="46">
        <v>-251.79</v>
      </c>
      <c r="P85" s="46">
        <v>262538.132395</v>
      </c>
      <c r="Q85" s="46">
        <v>168.103822</v>
      </c>
      <c r="R85" s="46">
        <v>196.369656</v>
      </c>
      <c r="S85" s="46">
        <v>0</v>
      </c>
      <c r="T85" s="46">
        <v>151.071766</v>
      </c>
      <c r="U85" s="46">
        <v>-20105.070073</v>
      </c>
      <c r="V85" s="46">
        <v>-20105.070073</v>
      </c>
      <c r="W85" s="46">
        <v>-20489.951747</v>
      </c>
      <c r="X85" s="46">
        <v>125.049287</v>
      </c>
      <c r="Y85" s="46">
        <v>-304.386887</v>
      </c>
      <c r="Z85" s="46">
        <v>262706.236217</v>
      </c>
      <c r="AA85" s="46">
        <v>-154131.21</v>
      </c>
      <c r="AB85" s="46">
        <v>28387.537605</v>
      </c>
      <c r="AC85" s="46">
        <v>134253.911947</v>
      </c>
      <c r="AD85" s="46">
        <v>80552.347168</v>
      </c>
      <c r="AE85" s="46">
        <v>53701.564779</v>
      </c>
      <c r="AF85" s="46">
        <v>60506.185026</v>
      </c>
      <c r="AG85" s="46">
        <v>4095.968372</v>
      </c>
      <c r="AH85" s="46">
        <v>0</v>
      </c>
      <c r="AI85" s="46">
        <v>0</v>
      </c>
      <c r="AJ85" s="46">
        <v>0</v>
      </c>
      <c r="AK85" s="46">
        <v>141058.532194</v>
      </c>
      <c r="AL85" s="46">
        <v>141058.532194</v>
      </c>
      <c r="AM85" s="46">
        <v>141058.532194</v>
      </c>
      <c r="AN85" s="46">
        <v>18228.21</v>
      </c>
      <c r="AO85" s="46">
        <v>-251.527583</v>
      </c>
      <c r="AP85" s="46">
        <v>159035.214611</v>
      </c>
      <c r="AQ85" s="46">
        <v>159035.214611</v>
      </c>
      <c r="AR85" s="46">
        <v>159035.214611</v>
      </c>
      <c r="AS85" s="46">
        <v>4012.534611</v>
      </c>
      <c r="AT85" s="46">
        <v>4012.534611</v>
      </c>
      <c r="AU85" s="46">
        <v>4012.534611</v>
      </c>
      <c r="AV85" s="46">
        <v>-83.423761</v>
      </c>
      <c r="AW85" s="46">
        <v>4095.968372</v>
      </c>
      <c r="AX85" s="46">
        <v>4095.968372</v>
      </c>
      <c r="AY85" s="46">
        <v>4095.968372</v>
      </c>
      <c r="AZ85" s="46">
        <v>0</v>
      </c>
      <c r="BA85" s="46">
        <v>0</v>
      </c>
      <c r="BB85" s="46">
        <v>0</v>
      </c>
      <c r="BC85" s="46">
        <v>218.56</v>
      </c>
      <c r="BD85" s="46">
        <v>0</v>
      </c>
      <c r="BE85" s="46">
        <v>0</v>
      </c>
      <c r="BF85" s="46">
        <v>0</v>
      </c>
      <c r="BG85" s="46">
        <v>0</v>
      </c>
      <c r="BH85" s="46">
        <v>0</v>
      </c>
      <c r="BI85" s="46">
        <v>0</v>
      </c>
      <c r="BJ85" s="46">
        <v>0</v>
      </c>
      <c r="BK85" s="46">
        <v>0</v>
      </c>
      <c r="BL85" s="46">
        <v>0</v>
      </c>
      <c r="BM85" s="46">
        <v>218.56</v>
      </c>
      <c r="BN85" s="46">
        <v>5633.055885</v>
      </c>
      <c r="BO85" s="46">
        <v>2708.651876</v>
      </c>
      <c r="BP85" s="46">
        <v>6804.620247</v>
      </c>
      <c r="BQ85" s="46">
        <v>6804.620247</v>
      </c>
      <c r="BR85" s="46">
        <v>6804.620247</v>
      </c>
      <c r="BS85" s="46" t="s">
        <v>1089</v>
      </c>
      <c r="BT85" s="46" t="s">
        <v>899</v>
      </c>
      <c r="BU85" s="46" t="s">
        <v>1103</v>
      </c>
      <c r="BV85" s="46" t="s">
        <v>1103</v>
      </c>
      <c r="BW85" s="46" t="s">
        <v>1103</v>
      </c>
      <c r="BX85" s="46">
        <v>1.574722</v>
      </c>
      <c r="BY85" s="46">
        <v>1.574722</v>
      </c>
      <c r="BZ85" s="46">
        <v>1.682936</v>
      </c>
      <c r="CA85" s="46">
        <v>1.682936</v>
      </c>
      <c r="CB85" s="46">
        <v>1.577846</v>
      </c>
      <c r="CC85" s="46">
        <v>1.577846</v>
      </c>
      <c r="CD85" s="46" t="s">
        <v>346</v>
      </c>
      <c r="CE85" s="46" t="s">
        <v>446</v>
      </c>
      <c r="CF85" s="46" t="s">
        <v>280</v>
      </c>
      <c r="CG85" s="46">
        <v>0</v>
      </c>
      <c r="CH85" s="46">
        <v>0</v>
      </c>
      <c r="CI85" s="46">
        <v>0</v>
      </c>
      <c r="CJ85" s="46">
        <v>0</v>
      </c>
      <c r="CK85" s="46">
        <v>0</v>
      </c>
      <c r="CL85" s="46">
        <v>5633.055885</v>
      </c>
      <c r="CM85" s="46">
        <v>2708.651876</v>
      </c>
      <c r="CN85" s="46">
        <v>6804.620247</v>
      </c>
      <c r="CO85" s="46">
        <v>6804.620247</v>
      </c>
      <c r="CP85" s="46">
        <v>6804.620247</v>
      </c>
      <c r="CQ85" s="46">
        <v>0</v>
      </c>
      <c r="CR85" s="46">
        <v>0</v>
      </c>
      <c r="CS85" s="46">
        <v>0</v>
      </c>
      <c r="CT85" s="46">
        <v>0</v>
      </c>
      <c r="CU85" s="46">
        <v>0</v>
      </c>
      <c r="CV85" s="46" t="s">
        <v>885</v>
      </c>
      <c r="CW85" s="46">
        <v>6804.620247</v>
      </c>
      <c r="CX85" s="46" t="s">
        <v>814</v>
      </c>
      <c r="CY85" s="46">
        <v>0.011844</v>
      </c>
      <c r="CZ85" s="46">
        <v>6804.620247</v>
      </c>
      <c r="DA85" s="46">
        <v>0.016829</v>
      </c>
      <c r="DB85" s="46">
        <v>0.011844</v>
      </c>
      <c r="DC85" s="46">
        <v>6804.620247</v>
      </c>
      <c r="DD85" s="46">
        <v>0.015778</v>
      </c>
      <c r="DE85" s="46">
        <v>5633.055885</v>
      </c>
      <c r="DF85" s="46">
        <v>2708.651876</v>
      </c>
      <c r="DG85" s="46">
        <v>6804.620247</v>
      </c>
      <c r="DH85" s="46">
        <v>6804.620247</v>
      </c>
      <c r="DI85" s="46">
        <v>6804.620247</v>
      </c>
      <c r="DJ85" s="46" t="s">
        <v>1089</v>
      </c>
      <c r="DK85" s="46" t="s">
        <v>899</v>
      </c>
      <c r="DL85" s="46" t="s">
        <v>1103</v>
      </c>
      <c r="DM85" s="46" t="s">
        <v>1103</v>
      </c>
      <c r="DN85" s="46" t="s">
        <v>1103</v>
      </c>
      <c r="DO85" s="46" t="s">
        <v>814</v>
      </c>
      <c r="DP85" s="46">
        <v>0.016829</v>
      </c>
      <c r="DQ85" s="46">
        <v>0.015778</v>
      </c>
      <c r="DR85" s="46">
        <v>284943.182913</v>
      </c>
      <c r="DS85" s="46">
        <v>259997.591228</v>
      </c>
      <c r="DT85" s="236" t="s">
        <v>1267</v>
      </c>
      <c r="DU85" s="235" t="s">
        <v>1275</v>
      </c>
      <c r="DV85" s="235" t="s">
        <v>1275</v>
      </c>
      <c r="DW85" s="236" t="s">
        <v>1279</v>
      </c>
    </row>
    <row r="86" spans="1:127" ht="15">
      <c r="A86" s="46" t="s">
        <v>1202</v>
      </c>
      <c r="B86" s="46" t="s">
        <v>88</v>
      </c>
      <c r="C86" s="46">
        <v>4140940330</v>
      </c>
      <c r="D86" s="46">
        <v>94033</v>
      </c>
      <c r="E86" s="46">
        <v>1</v>
      </c>
      <c r="F86" s="46" t="s">
        <v>705</v>
      </c>
      <c r="G86" s="46" t="s">
        <v>713</v>
      </c>
      <c r="H86" s="46">
        <v>285</v>
      </c>
      <c r="I86" s="46">
        <v>117922.46</v>
      </c>
      <c r="J86" s="46">
        <v>-26455.444292</v>
      </c>
      <c r="K86" s="46">
        <v>23963.4</v>
      </c>
      <c r="L86" s="46">
        <v>36060.4</v>
      </c>
      <c r="M86" s="46">
        <v>27584.81</v>
      </c>
      <c r="N86" s="46">
        <v>8619.93</v>
      </c>
      <c r="O86" s="46">
        <v>-144.34</v>
      </c>
      <c r="P86" s="46">
        <v>142870.885708</v>
      </c>
      <c r="Q86" s="46">
        <v>-62.940845</v>
      </c>
      <c r="R86" s="46">
        <v>112.570527</v>
      </c>
      <c r="S86" s="46">
        <v>0</v>
      </c>
      <c r="T86" s="46">
        <v>86.603138</v>
      </c>
      <c r="U86" s="46">
        <v>-11630.661212</v>
      </c>
      <c r="V86" s="46">
        <v>-11630.661212</v>
      </c>
      <c r="W86" s="46">
        <v>-11853.312929</v>
      </c>
      <c r="X86" s="46">
        <v>72.340255</v>
      </c>
      <c r="Y86" s="46">
        <v>-334.454765</v>
      </c>
      <c r="Z86" s="46">
        <v>142807.944863</v>
      </c>
      <c r="AA86" s="46">
        <v>-141885.86</v>
      </c>
      <c r="AB86" s="46">
        <v>26455.444292</v>
      </c>
      <c r="AC86" s="46">
        <v>33456.046461</v>
      </c>
      <c r="AD86" s="46">
        <v>20073.627877</v>
      </c>
      <c r="AE86" s="46">
        <v>13382.418584</v>
      </c>
      <c r="AF86" s="46">
        <v>4865.884918</v>
      </c>
      <c r="AG86" s="46">
        <v>-2438.01636</v>
      </c>
      <c r="AH86" s="46">
        <v>0</v>
      </c>
      <c r="AI86" s="46">
        <v>0</v>
      </c>
      <c r="AJ86" s="46">
        <v>0</v>
      </c>
      <c r="AK86" s="46">
        <v>24939.512794</v>
      </c>
      <c r="AL86" s="46">
        <v>24939.512794</v>
      </c>
      <c r="AM86" s="46">
        <v>24939.512794</v>
      </c>
      <c r="AN86" s="46">
        <v>8619.93</v>
      </c>
      <c r="AO86" s="46">
        <v>-144.036147</v>
      </c>
      <c r="AP86" s="46">
        <v>33415.406648</v>
      </c>
      <c r="AQ86" s="46">
        <v>33415.406648</v>
      </c>
      <c r="AR86" s="46">
        <v>33415.406648</v>
      </c>
      <c r="AS86" s="46">
        <v>-2644.993352</v>
      </c>
      <c r="AT86" s="46">
        <v>-2644.993352</v>
      </c>
      <c r="AU86" s="46">
        <v>-2644.993352</v>
      </c>
      <c r="AV86" s="46">
        <v>-206.976992</v>
      </c>
      <c r="AW86" s="46">
        <v>-2438.01636</v>
      </c>
      <c r="AX86" s="46">
        <v>-2438.01636</v>
      </c>
      <c r="AY86" s="46">
        <v>-2438.01636</v>
      </c>
      <c r="AZ86" s="46">
        <v>0</v>
      </c>
      <c r="BA86" s="46">
        <v>0</v>
      </c>
      <c r="BB86" s="46">
        <v>0</v>
      </c>
      <c r="BC86" s="46">
        <v>126.81</v>
      </c>
      <c r="BD86" s="46">
        <v>0</v>
      </c>
      <c r="BE86" s="46">
        <v>0</v>
      </c>
      <c r="BF86" s="46">
        <v>0</v>
      </c>
      <c r="BG86" s="46">
        <v>2428.61</v>
      </c>
      <c r="BH86" s="46">
        <v>0</v>
      </c>
      <c r="BI86" s="46">
        <v>0</v>
      </c>
      <c r="BJ86" s="46">
        <v>0</v>
      </c>
      <c r="BK86" s="46">
        <v>0</v>
      </c>
      <c r="BL86" s="46">
        <v>0</v>
      </c>
      <c r="BM86" s="46">
        <v>2555.42</v>
      </c>
      <c r="BN86" s="46">
        <v>-3518.129503</v>
      </c>
      <c r="BO86" s="46">
        <v>-6078.517306</v>
      </c>
      <c r="BP86" s="46">
        <v>-8516.533667</v>
      </c>
      <c r="BQ86" s="46">
        <v>-8516.533667</v>
      </c>
      <c r="BR86" s="46">
        <v>-8516.533667</v>
      </c>
      <c r="BS86" s="46" t="s">
        <v>796</v>
      </c>
      <c r="BT86" s="46" t="s">
        <v>824</v>
      </c>
      <c r="BU86" s="46" t="s">
        <v>1067</v>
      </c>
      <c r="BV86" s="46" t="s">
        <v>1067</v>
      </c>
      <c r="BW86" s="46" t="s">
        <v>1067</v>
      </c>
      <c r="BX86" s="46">
        <v>-2.330212</v>
      </c>
      <c r="BY86" s="46">
        <v>-2.330212</v>
      </c>
      <c r="BZ86" s="46">
        <v>-2.38587</v>
      </c>
      <c r="CA86" s="46">
        <v>-2.38587</v>
      </c>
      <c r="CB86" s="46">
        <v>-2.336275</v>
      </c>
      <c r="CC86" s="46">
        <v>-2.336275</v>
      </c>
      <c r="CD86" s="46" t="s">
        <v>401</v>
      </c>
      <c r="CE86" s="46" t="s">
        <v>397</v>
      </c>
      <c r="CF86" s="46" t="s">
        <v>438</v>
      </c>
      <c r="CG86" s="46">
        <v>0</v>
      </c>
      <c r="CH86" s="46">
        <v>902.86767</v>
      </c>
      <c r="CI86" s="46">
        <v>0</v>
      </c>
      <c r="CJ86" s="46">
        <v>0</v>
      </c>
      <c r="CK86" s="46">
        <v>0</v>
      </c>
      <c r="CL86" s="46">
        <v>-3518.129503</v>
      </c>
      <c r="CM86" s="46">
        <v>-6981.384976</v>
      </c>
      <c r="CN86" s="46">
        <v>-8516.533667</v>
      </c>
      <c r="CO86" s="46">
        <v>-8516.533667</v>
      </c>
      <c r="CP86" s="46">
        <v>-8516.533667</v>
      </c>
      <c r="CQ86" s="46">
        <v>767.041433</v>
      </c>
      <c r="CR86" s="46">
        <v>1038.625377</v>
      </c>
      <c r="CS86" s="46">
        <v>0</v>
      </c>
      <c r="CT86" s="46">
        <v>0</v>
      </c>
      <c r="CU86" s="46">
        <v>0</v>
      </c>
      <c r="CV86" s="46" t="s">
        <v>1013</v>
      </c>
      <c r="CW86" s="46">
        <v>-8516.533667</v>
      </c>
      <c r="CX86" s="46" t="s">
        <v>721</v>
      </c>
      <c r="CY86" s="46">
        <v>0.003581</v>
      </c>
      <c r="CZ86" s="46">
        <v>-8516.533667</v>
      </c>
      <c r="DA86" s="46">
        <v>-0.023859</v>
      </c>
      <c r="DB86" s="46">
        <v>0.003581</v>
      </c>
      <c r="DC86" s="46">
        <v>-8516.533667</v>
      </c>
      <c r="DD86" s="46">
        <v>-0.023363</v>
      </c>
      <c r="DE86" s="46">
        <v>-2751.08807</v>
      </c>
      <c r="DF86" s="46">
        <v>-5039.89193</v>
      </c>
      <c r="DG86" s="46">
        <v>-8516.533667</v>
      </c>
      <c r="DH86" s="46">
        <v>-8516.533667</v>
      </c>
      <c r="DI86" s="46">
        <v>-8516.533667</v>
      </c>
      <c r="DJ86" s="46" t="s">
        <v>798</v>
      </c>
      <c r="DK86" s="46" t="s">
        <v>826</v>
      </c>
      <c r="DL86" s="46" t="s">
        <v>1067</v>
      </c>
      <c r="DM86" s="46" t="s">
        <v>1067</v>
      </c>
      <c r="DN86" s="46" t="s">
        <v>1067</v>
      </c>
      <c r="DO86" s="46" t="s">
        <v>721</v>
      </c>
      <c r="DP86" s="46">
        <v>-0.023859</v>
      </c>
      <c r="DQ86" s="46">
        <v>-0.023363</v>
      </c>
      <c r="DR86" s="46">
        <v>164837.90473</v>
      </c>
      <c r="DS86" s="46">
        <v>148886.458802</v>
      </c>
      <c r="DT86" s="236" t="s">
        <v>1267</v>
      </c>
      <c r="DU86" s="235" t="s">
        <v>1275</v>
      </c>
      <c r="DV86" s="235" t="s">
        <v>1275</v>
      </c>
      <c r="DW86" s="236" t="s">
        <v>1277</v>
      </c>
    </row>
    <row r="87" spans="1:127" ht="15">
      <c r="A87" s="46" t="s">
        <v>1203</v>
      </c>
      <c r="B87" s="46" t="s">
        <v>89</v>
      </c>
      <c r="C87" s="46">
        <v>4140190510</v>
      </c>
      <c r="D87" s="46">
        <v>70051</v>
      </c>
      <c r="E87" s="46">
        <v>1</v>
      </c>
      <c r="F87" s="46" t="s">
        <v>705</v>
      </c>
      <c r="G87" s="46" t="s">
        <v>706</v>
      </c>
      <c r="H87" s="46">
        <v>3819</v>
      </c>
      <c r="I87" s="46">
        <v>546012.01</v>
      </c>
      <c r="J87" s="46">
        <v>-122495.666334</v>
      </c>
      <c r="K87" s="46">
        <v>180831.64</v>
      </c>
      <c r="L87" s="46">
        <v>330572.43</v>
      </c>
      <c r="M87" s="46">
        <v>241191.62</v>
      </c>
      <c r="N87" s="46">
        <v>90190.32</v>
      </c>
      <c r="O87" s="46">
        <v>-809.5</v>
      </c>
      <c r="P87" s="46">
        <v>844730.103666</v>
      </c>
      <c r="Q87" s="46">
        <v>314.522852</v>
      </c>
      <c r="R87" s="46">
        <v>631.337726</v>
      </c>
      <c r="S87" s="46">
        <v>0</v>
      </c>
      <c r="T87" s="46">
        <v>485.702868</v>
      </c>
      <c r="U87" s="46">
        <v>-64909.626466</v>
      </c>
      <c r="V87" s="46">
        <v>-64909.626466</v>
      </c>
      <c r="W87" s="46">
        <v>-66152.224757</v>
      </c>
      <c r="X87" s="46">
        <v>403.724159</v>
      </c>
      <c r="Y87" s="46">
        <v>-1206.241901</v>
      </c>
      <c r="Z87" s="46">
        <v>845044.626518</v>
      </c>
      <c r="AA87" s="46">
        <v>-726843.65</v>
      </c>
      <c r="AB87" s="46">
        <v>122495.666334</v>
      </c>
      <c r="AC87" s="46">
        <v>231330.627281</v>
      </c>
      <c r="AD87" s="46">
        <v>138798.376369</v>
      </c>
      <c r="AE87" s="46">
        <v>92532.250912</v>
      </c>
      <c r="AF87" s="46">
        <v>121260.18418</v>
      </c>
      <c r="AG87" s="46">
        <v>19361.917697</v>
      </c>
      <c r="AH87" s="46">
        <v>0</v>
      </c>
      <c r="AI87" s="46">
        <v>0</v>
      </c>
      <c r="AJ87" s="46">
        <v>0</v>
      </c>
      <c r="AK87" s="46">
        <v>260058.560549</v>
      </c>
      <c r="AL87" s="46">
        <v>260058.560549</v>
      </c>
      <c r="AM87" s="46">
        <v>260058.560549</v>
      </c>
      <c r="AN87" s="46">
        <v>90190.32</v>
      </c>
      <c r="AO87" s="46">
        <v>-808.454489</v>
      </c>
      <c r="AP87" s="46">
        <v>349440.42606</v>
      </c>
      <c r="AQ87" s="46">
        <v>349440.42606</v>
      </c>
      <c r="AR87" s="46">
        <v>349440.42606</v>
      </c>
      <c r="AS87" s="46">
        <v>18867.99606</v>
      </c>
      <c r="AT87" s="46">
        <v>18867.99606</v>
      </c>
      <c r="AU87" s="46">
        <v>18867.99606</v>
      </c>
      <c r="AV87" s="46">
        <v>-493.931637</v>
      </c>
      <c r="AW87" s="46">
        <v>19361.917697</v>
      </c>
      <c r="AX87" s="46">
        <v>19361.917697</v>
      </c>
      <c r="AY87" s="46">
        <v>19361.917697</v>
      </c>
      <c r="AZ87" s="46">
        <v>0</v>
      </c>
      <c r="BA87" s="46">
        <v>0</v>
      </c>
      <c r="BB87" s="46">
        <v>0</v>
      </c>
      <c r="BC87" s="46">
        <v>4286.8</v>
      </c>
      <c r="BD87" s="46">
        <v>7332.25</v>
      </c>
      <c r="BE87" s="46">
        <v>0</v>
      </c>
      <c r="BF87" s="46">
        <v>0</v>
      </c>
      <c r="BG87" s="46">
        <v>5808.42</v>
      </c>
      <c r="BH87" s="46">
        <v>0</v>
      </c>
      <c r="BI87" s="46">
        <v>3753.909434</v>
      </c>
      <c r="BJ87" s="46">
        <v>680.59425</v>
      </c>
      <c r="BK87" s="46">
        <v>0</v>
      </c>
      <c r="BL87" s="46">
        <v>0</v>
      </c>
      <c r="BM87" s="46">
        <v>21861.973684</v>
      </c>
      <c r="BN87" s="46">
        <v>21648.764602</v>
      </c>
      <c r="BO87" s="46">
        <v>9366.015571</v>
      </c>
      <c r="BP87" s="46">
        <v>28727.933268</v>
      </c>
      <c r="BQ87" s="46">
        <v>28727.933268</v>
      </c>
      <c r="BR87" s="46">
        <v>28727.933268</v>
      </c>
      <c r="BS87" s="46" t="s">
        <v>965</v>
      </c>
      <c r="BT87" s="46" t="s">
        <v>871</v>
      </c>
      <c r="BU87" s="46" t="s">
        <v>995</v>
      </c>
      <c r="BV87" s="46" t="s">
        <v>995</v>
      </c>
      <c r="BW87" s="46" t="s">
        <v>995</v>
      </c>
      <c r="BX87" s="46">
        <v>2.316621</v>
      </c>
      <c r="BY87" s="46">
        <v>2.316621</v>
      </c>
      <c r="BZ87" s="46">
        <v>2.278109</v>
      </c>
      <c r="CA87" s="46">
        <v>2.278109</v>
      </c>
      <c r="CB87" s="46">
        <v>2.318312</v>
      </c>
      <c r="CC87" s="46">
        <v>2.318312</v>
      </c>
      <c r="CD87" s="46" t="s">
        <v>390</v>
      </c>
      <c r="CE87" s="46" t="s">
        <v>500</v>
      </c>
      <c r="CF87" s="46" t="s">
        <v>390</v>
      </c>
      <c r="CG87" s="46">
        <v>0</v>
      </c>
      <c r="CH87" s="46">
        <v>0</v>
      </c>
      <c r="CI87" s="46">
        <v>0</v>
      </c>
      <c r="CJ87" s="46">
        <v>0</v>
      </c>
      <c r="CK87" s="46">
        <v>0</v>
      </c>
      <c r="CL87" s="46">
        <v>21648.764602</v>
      </c>
      <c r="CM87" s="46">
        <v>9366.015571</v>
      </c>
      <c r="CN87" s="46">
        <v>28727.933268</v>
      </c>
      <c r="CO87" s="46">
        <v>28727.933268</v>
      </c>
      <c r="CP87" s="46">
        <v>28727.933268</v>
      </c>
      <c r="CQ87" s="46">
        <v>0</v>
      </c>
      <c r="CR87" s="46">
        <v>0</v>
      </c>
      <c r="CS87" s="46">
        <v>0</v>
      </c>
      <c r="CT87" s="46">
        <v>0</v>
      </c>
      <c r="CU87" s="46">
        <v>0</v>
      </c>
      <c r="CV87" s="46" t="s">
        <v>1000</v>
      </c>
      <c r="CW87" s="46">
        <v>28727.933268</v>
      </c>
      <c r="CX87" s="46" t="s">
        <v>726</v>
      </c>
      <c r="CY87" s="46">
        <v>0.023373</v>
      </c>
      <c r="CZ87" s="46">
        <v>28727.933268</v>
      </c>
      <c r="DA87" s="46">
        <v>0.022781</v>
      </c>
      <c r="DB87" s="46">
        <v>0.023373</v>
      </c>
      <c r="DC87" s="46">
        <v>28727.933268</v>
      </c>
      <c r="DD87" s="46">
        <v>0.023183</v>
      </c>
      <c r="DE87" s="46">
        <v>21648.764602</v>
      </c>
      <c r="DF87" s="46">
        <v>9366.015571</v>
      </c>
      <c r="DG87" s="46">
        <v>28727.933268</v>
      </c>
      <c r="DH87" s="46">
        <v>28727.933268</v>
      </c>
      <c r="DI87" s="46">
        <v>28727.933268</v>
      </c>
      <c r="DJ87" s="46" t="s">
        <v>965</v>
      </c>
      <c r="DK87" s="46" t="s">
        <v>871</v>
      </c>
      <c r="DL87" s="46" t="s">
        <v>995</v>
      </c>
      <c r="DM87" s="46" t="s">
        <v>995</v>
      </c>
      <c r="DN87" s="46" t="s">
        <v>995</v>
      </c>
      <c r="DO87" s="46" t="s">
        <v>726</v>
      </c>
      <c r="DP87" s="46">
        <v>0.022781</v>
      </c>
      <c r="DQ87" s="46">
        <v>0.023183</v>
      </c>
      <c r="DR87" s="46">
        <v>919944.844763</v>
      </c>
      <c r="DS87" s="46">
        <v>835678.604553</v>
      </c>
      <c r="DT87" s="236" t="s">
        <v>1268</v>
      </c>
      <c r="DU87" s="235" t="s">
        <v>1275</v>
      </c>
      <c r="DV87" s="235" t="s">
        <v>1275</v>
      </c>
      <c r="DW87" s="236" t="s">
        <v>1279</v>
      </c>
    </row>
    <row r="88" spans="1:127" ht="15">
      <c r="A88" s="46" t="s">
        <v>1204</v>
      </c>
      <c r="B88" s="46" t="s">
        <v>90</v>
      </c>
      <c r="C88" s="46">
        <v>4140190520</v>
      </c>
      <c r="D88" s="46">
        <v>70052</v>
      </c>
      <c r="E88" s="46">
        <v>1</v>
      </c>
      <c r="F88" s="46" t="s">
        <v>705</v>
      </c>
      <c r="G88" s="46" t="s">
        <v>706</v>
      </c>
      <c r="H88" s="46">
        <v>1170</v>
      </c>
      <c r="I88" s="46">
        <v>196924.65</v>
      </c>
      <c r="J88" s="46">
        <v>-44179.277704</v>
      </c>
      <c r="K88" s="46">
        <v>58276.69</v>
      </c>
      <c r="L88" s="46">
        <v>253603.43</v>
      </c>
      <c r="M88" s="46">
        <v>202461.76</v>
      </c>
      <c r="N88" s="46">
        <v>51510.34</v>
      </c>
      <c r="O88" s="46">
        <v>-368.67</v>
      </c>
      <c r="P88" s="46">
        <v>413115.152296</v>
      </c>
      <c r="Q88" s="46">
        <v>221.320717</v>
      </c>
      <c r="R88" s="46">
        <v>287.529363</v>
      </c>
      <c r="S88" s="46">
        <v>0</v>
      </c>
      <c r="T88" s="46">
        <v>221.203059</v>
      </c>
      <c r="U88" s="46">
        <v>-29532.741951</v>
      </c>
      <c r="V88" s="46">
        <v>-29532.741951</v>
      </c>
      <c r="W88" s="46">
        <v>-30098.102386</v>
      </c>
      <c r="X88" s="46">
        <v>183.687414</v>
      </c>
      <c r="Y88" s="46">
        <v>-471.099119</v>
      </c>
      <c r="Z88" s="46">
        <v>413336.473013</v>
      </c>
      <c r="AA88" s="46">
        <v>-255201.34</v>
      </c>
      <c r="AB88" s="46">
        <v>44179.277704</v>
      </c>
      <c r="AC88" s="46">
        <v>203944.095192</v>
      </c>
      <c r="AD88" s="46">
        <v>122366.457115</v>
      </c>
      <c r="AE88" s="46">
        <v>81577.638077</v>
      </c>
      <c r="AF88" s="46">
        <v>89369.759279</v>
      </c>
      <c r="AG88" s="46">
        <v>9421.805677</v>
      </c>
      <c r="AH88" s="46">
        <v>0</v>
      </c>
      <c r="AI88" s="46">
        <v>0</v>
      </c>
      <c r="AJ88" s="46">
        <v>0</v>
      </c>
      <c r="AK88" s="46">
        <v>211736.216394</v>
      </c>
      <c r="AL88" s="46">
        <v>211736.216394</v>
      </c>
      <c r="AM88" s="46">
        <v>211736.216394</v>
      </c>
      <c r="AN88" s="46">
        <v>51510.336819</v>
      </c>
      <c r="AO88" s="46">
        <v>-401.447697</v>
      </c>
      <c r="AP88" s="46">
        <v>262845.105516</v>
      </c>
      <c r="AQ88" s="46">
        <v>262845.105516</v>
      </c>
      <c r="AR88" s="46">
        <v>262845.105516</v>
      </c>
      <c r="AS88" s="46">
        <v>9241.675516</v>
      </c>
      <c r="AT88" s="46">
        <v>9241.675516</v>
      </c>
      <c r="AU88" s="46">
        <v>9241.675516</v>
      </c>
      <c r="AV88" s="46">
        <v>-180.126981</v>
      </c>
      <c r="AW88" s="46">
        <v>9421.805677</v>
      </c>
      <c r="AX88" s="46">
        <v>9421.805677</v>
      </c>
      <c r="AY88" s="46">
        <v>9421.805677</v>
      </c>
      <c r="AZ88" s="46">
        <v>0</v>
      </c>
      <c r="BA88" s="46">
        <v>0</v>
      </c>
      <c r="BB88" s="46">
        <v>0</v>
      </c>
      <c r="BC88" s="46">
        <v>1013.37</v>
      </c>
      <c r="BD88" s="46">
        <v>0</v>
      </c>
      <c r="BE88" s="46">
        <v>0</v>
      </c>
      <c r="BF88" s="46">
        <v>0</v>
      </c>
      <c r="BG88" s="46">
        <v>17989.34</v>
      </c>
      <c r="BH88" s="46">
        <v>0</v>
      </c>
      <c r="BI88" s="46">
        <v>0</v>
      </c>
      <c r="BJ88" s="46">
        <v>0</v>
      </c>
      <c r="BK88" s="46">
        <v>0</v>
      </c>
      <c r="BL88" s="46">
        <v>0</v>
      </c>
      <c r="BM88" s="46">
        <v>19002.71</v>
      </c>
      <c r="BN88" s="46">
        <v>99.600984</v>
      </c>
      <c r="BO88" s="46">
        <v>-1629.684475</v>
      </c>
      <c r="BP88" s="46">
        <v>7792.121202</v>
      </c>
      <c r="BQ88" s="46">
        <v>7792.121202</v>
      </c>
      <c r="BR88" s="46">
        <v>7792.121202</v>
      </c>
      <c r="BS88" s="46" t="s">
        <v>822</v>
      </c>
      <c r="BT88" s="46" t="s">
        <v>865</v>
      </c>
      <c r="BU88" s="46" t="s">
        <v>747</v>
      </c>
      <c r="BV88" s="46" t="s">
        <v>747</v>
      </c>
      <c r="BW88" s="46" t="s">
        <v>747</v>
      </c>
      <c r="BX88" s="46">
        <v>2.269914</v>
      </c>
      <c r="BY88" s="46">
        <v>2.269914</v>
      </c>
      <c r="BZ88" s="46">
        <v>2.436617</v>
      </c>
      <c r="CA88" s="46">
        <v>2.436617</v>
      </c>
      <c r="CB88" s="46">
        <v>2.272635</v>
      </c>
      <c r="CC88" s="46">
        <v>2.272635</v>
      </c>
      <c r="CD88" s="46" t="s">
        <v>480</v>
      </c>
      <c r="CE88" s="46" t="s">
        <v>277</v>
      </c>
      <c r="CF88" s="46" t="s">
        <v>480</v>
      </c>
      <c r="CG88" s="46">
        <v>0</v>
      </c>
      <c r="CH88" s="46">
        <v>0</v>
      </c>
      <c r="CI88" s="46">
        <v>0</v>
      </c>
      <c r="CJ88" s="46">
        <v>0</v>
      </c>
      <c r="CK88" s="46">
        <v>0</v>
      </c>
      <c r="CL88" s="46">
        <v>99.600984</v>
      </c>
      <c r="CM88" s="46">
        <v>-1629.684475</v>
      </c>
      <c r="CN88" s="46">
        <v>7792.121202</v>
      </c>
      <c r="CO88" s="46">
        <v>7792.121202</v>
      </c>
      <c r="CP88" s="46">
        <v>7792.121202</v>
      </c>
      <c r="CQ88" s="46">
        <v>0</v>
      </c>
      <c r="CR88" s="46">
        <v>0</v>
      </c>
      <c r="CS88" s="46">
        <v>0</v>
      </c>
      <c r="CT88" s="46">
        <v>0</v>
      </c>
      <c r="CU88" s="46">
        <v>0</v>
      </c>
      <c r="CV88" s="46" t="s">
        <v>772</v>
      </c>
      <c r="CW88" s="46">
        <v>7792.121202</v>
      </c>
      <c r="CX88" s="46" t="s">
        <v>677</v>
      </c>
      <c r="CY88" s="46">
        <v>0.029102</v>
      </c>
      <c r="CZ88" s="46">
        <v>7792.121202</v>
      </c>
      <c r="DA88" s="46">
        <v>0.024366</v>
      </c>
      <c r="DB88" s="46">
        <v>0.029102</v>
      </c>
      <c r="DC88" s="46">
        <v>7792.121202</v>
      </c>
      <c r="DD88" s="46">
        <v>0.022726</v>
      </c>
      <c r="DE88" s="46">
        <v>99.600984</v>
      </c>
      <c r="DF88" s="46">
        <v>-1629.684475</v>
      </c>
      <c r="DG88" s="46">
        <v>7792.121202</v>
      </c>
      <c r="DH88" s="46">
        <v>7792.121202</v>
      </c>
      <c r="DI88" s="46">
        <v>7792.121202</v>
      </c>
      <c r="DJ88" s="46" t="s">
        <v>822</v>
      </c>
      <c r="DK88" s="46" t="s">
        <v>865</v>
      </c>
      <c r="DL88" s="46" t="s">
        <v>747</v>
      </c>
      <c r="DM88" s="46" t="s">
        <v>747</v>
      </c>
      <c r="DN88" s="46" t="s">
        <v>747</v>
      </c>
      <c r="DO88" s="46" t="s">
        <v>677</v>
      </c>
      <c r="DP88" s="46">
        <v>0.024366</v>
      </c>
      <c r="DQ88" s="46">
        <v>0.022726</v>
      </c>
      <c r="DR88" s="46">
        <v>418558.774532</v>
      </c>
      <c r="DS88" s="46">
        <v>414966.155725</v>
      </c>
      <c r="DT88" s="236" t="s">
        <v>1268</v>
      </c>
      <c r="DU88" s="235" t="s">
        <v>1275</v>
      </c>
      <c r="DV88" s="235" t="s">
        <v>1275</v>
      </c>
      <c r="DW88" s="236" t="s">
        <v>1279</v>
      </c>
    </row>
    <row r="89" spans="1:127" ht="15">
      <c r="A89" s="46" t="s">
        <v>1205</v>
      </c>
      <c r="B89" s="46" t="s">
        <v>91</v>
      </c>
      <c r="C89" s="46">
        <v>4140940340</v>
      </c>
      <c r="D89" s="46">
        <v>94034</v>
      </c>
      <c r="E89" s="46">
        <v>1</v>
      </c>
      <c r="F89" s="46" t="s">
        <v>705</v>
      </c>
      <c r="G89" s="46" t="s">
        <v>713</v>
      </c>
      <c r="H89" s="46">
        <v>460</v>
      </c>
      <c r="I89" s="46">
        <v>87210.33</v>
      </c>
      <c r="J89" s="46">
        <v>-19565.297629</v>
      </c>
      <c r="K89" s="46">
        <v>27442.89</v>
      </c>
      <c r="L89" s="46">
        <v>162237.7</v>
      </c>
      <c r="M89" s="46">
        <v>149445.13</v>
      </c>
      <c r="N89" s="46">
        <v>13036.62</v>
      </c>
      <c r="O89" s="46">
        <v>-244.04</v>
      </c>
      <c r="P89" s="46">
        <v>244289.012371</v>
      </c>
      <c r="Q89" s="46">
        <v>-401.449638</v>
      </c>
      <c r="R89" s="46">
        <v>190.331917</v>
      </c>
      <c r="S89" s="46">
        <v>0</v>
      </c>
      <c r="T89" s="46">
        <v>146.426792</v>
      </c>
      <c r="U89" s="46">
        <v>-19579.22854</v>
      </c>
      <c r="V89" s="46">
        <v>-19579.22854</v>
      </c>
      <c r="W89" s="46">
        <v>-19954.04376</v>
      </c>
      <c r="X89" s="46">
        <v>121.778664</v>
      </c>
      <c r="Y89" s="46">
        <v>-859.987011</v>
      </c>
      <c r="Z89" s="46">
        <v>243887.562733</v>
      </c>
      <c r="AA89" s="46">
        <v>-114653.22</v>
      </c>
      <c r="AB89" s="46">
        <v>19565.297629</v>
      </c>
      <c r="AC89" s="46">
        <v>156351.195532</v>
      </c>
      <c r="AD89" s="46">
        <v>93810.717319</v>
      </c>
      <c r="AE89" s="46">
        <v>62540.478213</v>
      </c>
      <c r="AF89" s="46">
        <v>50352.783672</v>
      </c>
      <c r="AG89" s="46">
        <v>-4636.139371</v>
      </c>
      <c r="AH89" s="46">
        <v>0</v>
      </c>
      <c r="AI89" s="46">
        <v>0</v>
      </c>
      <c r="AJ89" s="46">
        <v>0</v>
      </c>
      <c r="AK89" s="46">
        <v>144163.500991</v>
      </c>
      <c r="AL89" s="46">
        <v>144163.500991</v>
      </c>
      <c r="AM89" s="46">
        <v>144163.500991</v>
      </c>
      <c r="AN89" s="46">
        <v>13036.618</v>
      </c>
      <c r="AO89" s="46">
        <v>-243.247915</v>
      </c>
      <c r="AP89" s="46">
        <v>158642.563945</v>
      </c>
      <c r="AQ89" s="46">
        <v>159447.671843</v>
      </c>
      <c r="AR89" s="46">
        <v>158605.156593</v>
      </c>
      <c r="AS89" s="46">
        <v>-3595.136055</v>
      </c>
      <c r="AT89" s="46">
        <v>-2790.028157</v>
      </c>
      <c r="AU89" s="46">
        <v>-3632.543407</v>
      </c>
      <c r="AV89" s="46">
        <v>-644.697553</v>
      </c>
      <c r="AW89" s="46">
        <v>-2950.446502</v>
      </c>
      <c r="AX89" s="46">
        <v>-2145.338604</v>
      </c>
      <c r="AY89" s="46">
        <v>-2987.853854</v>
      </c>
      <c r="AZ89" s="46">
        <v>1685.692869</v>
      </c>
      <c r="BA89" s="46">
        <v>2490.800767</v>
      </c>
      <c r="BB89" s="46">
        <v>1648.285517</v>
      </c>
      <c r="BC89" s="46">
        <v>0</v>
      </c>
      <c r="BD89" s="46">
        <v>0</v>
      </c>
      <c r="BE89" s="46">
        <v>0</v>
      </c>
      <c r="BF89" s="46">
        <v>0</v>
      </c>
      <c r="BG89" s="46">
        <v>366.5</v>
      </c>
      <c r="BH89" s="46">
        <v>0</v>
      </c>
      <c r="BI89" s="46">
        <v>0</v>
      </c>
      <c r="BJ89" s="46">
        <v>0</v>
      </c>
      <c r="BK89" s="46">
        <v>0</v>
      </c>
      <c r="BL89" s="46">
        <v>0</v>
      </c>
      <c r="BM89" s="46">
        <v>366.5</v>
      </c>
      <c r="BN89" s="46">
        <v>-5654.332325</v>
      </c>
      <c r="BO89" s="46">
        <v>-7551.55517</v>
      </c>
      <c r="BP89" s="46">
        <v>-12187.694541</v>
      </c>
      <c r="BQ89" s="46">
        <v>-12187.694541</v>
      </c>
      <c r="BR89" s="46">
        <v>-12187.694541</v>
      </c>
      <c r="BS89" s="46" t="s">
        <v>869</v>
      </c>
      <c r="BT89" s="46" t="s">
        <v>844</v>
      </c>
      <c r="BU89" s="46" t="s">
        <v>1068</v>
      </c>
      <c r="BV89" s="46" t="s">
        <v>1068</v>
      </c>
      <c r="BW89" s="46" t="s">
        <v>1068</v>
      </c>
      <c r="BX89" s="46">
        <v>-2.175116</v>
      </c>
      <c r="BY89" s="46">
        <v>-2.175116</v>
      </c>
      <c r="BZ89" s="46">
        <v>-2.345308</v>
      </c>
      <c r="CA89" s="46">
        <v>-2.345308</v>
      </c>
      <c r="CB89" s="46">
        <v>-2.150911</v>
      </c>
      <c r="CC89" s="46">
        <v>-2.150911</v>
      </c>
      <c r="CD89" s="46" t="s">
        <v>439</v>
      </c>
      <c r="CE89" s="46" t="s">
        <v>311</v>
      </c>
      <c r="CF89" s="46" t="s">
        <v>359</v>
      </c>
      <c r="CG89" s="46">
        <v>0</v>
      </c>
      <c r="CH89" s="46">
        <v>674.7408</v>
      </c>
      <c r="CI89" s="46">
        <v>0</v>
      </c>
      <c r="CJ89" s="46">
        <v>0</v>
      </c>
      <c r="CK89" s="46">
        <v>0</v>
      </c>
      <c r="CL89" s="46">
        <v>-5654.332325</v>
      </c>
      <c r="CM89" s="46">
        <v>-8226.29597</v>
      </c>
      <c r="CN89" s="46">
        <v>-12187.694541</v>
      </c>
      <c r="CO89" s="46">
        <v>-12187.694541</v>
      </c>
      <c r="CP89" s="46">
        <v>-12187.694541</v>
      </c>
      <c r="CQ89" s="46">
        <v>1141.693658</v>
      </c>
      <c r="CR89" s="46">
        <v>776.197668</v>
      </c>
      <c r="CS89" s="46">
        <v>1685.692869</v>
      </c>
      <c r="CT89" s="46">
        <v>2490.800767</v>
      </c>
      <c r="CU89" s="46">
        <v>1648.285517</v>
      </c>
      <c r="CV89" s="46" t="s">
        <v>767</v>
      </c>
      <c r="CW89" s="46">
        <v>-12187.694541</v>
      </c>
      <c r="CX89" s="46" t="s">
        <v>680</v>
      </c>
      <c r="CY89" s="46">
        <v>-0.010861</v>
      </c>
      <c r="CZ89" s="46">
        <v>-12187.694541</v>
      </c>
      <c r="DA89" s="46">
        <v>-0.023453</v>
      </c>
      <c r="DB89" s="46">
        <v>-0.010861</v>
      </c>
      <c r="DC89" s="46">
        <v>-12187.694541</v>
      </c>
      <c r="DD89" s="46">
        <v>-0.021509</v>
      </c>
      <c r="DE89" s="46">
        <v>-4512.638668</v>
      </c>
      <c r="DF89" s="46">
        <v>-6775.357502</v>
      </c>
      <c r="DG89" s="46">
        <v>-10502.001671</v>
      </c>
      <c r="DH89" s="46">
        <v>-9696.893773</v>
      </c>
      <c r="DI89" s="46">
        <v>-10539.409024</v>
      </c>
      <c r="DJ89" s="46" t="s">
        <v>737</v>
      </c>
      <c r="DK89" s="46" t="s">
        <v>811</v>
      </c>
      <c r="DL89" s="46" t="s">
        <v>664</v>
      </c>
      <c r="DM89" s="46" t="s">
        <v>926</v>
      </c>
      <c r="DN89" s="46" t="s">
        <v>667</v>
      </c>
      <c r="DO89" s="46" t="s">
        <v>769</v>
      </c>
      <c r="DP89" s="46">
        <v>-0.013547</v>
      </c>
      <c r="DQ89" s="46">
        <v>-0.014954</v>
      </c>
      <c r="DR89" s="46">
        <v>277490.587148</v>
      </c>
      <c r="DS89" s="46">
        <v>251439.111267</v>
      </c>
      <c r="DT89" s="236" t="s">
        <v>1267</v>
      </c>
      <c r="DU89" s="235" t="s">
        <v>1275</v>
      </c>
      <c r="DV89" s="235" t="s">
        <v>1275</v>
      </c>
      <c r="DW89" s="236" t="s">
        <v>1277</v>
      </c>
    </row>
    <row r="90" spans="1:127" ht="15">
      <c r="A90" s="46" t="s">
        <v>1206</v>
      </c>
      <c r="B90" s="46" t="s">
        <v>92</v>
      </c>
      <c r="C90" s="46">
        <v>4140940350</v>
      </c>
      <c r="D90" s="46">
        <v>94035</v>
      </c>
      <c r="E90" s="46">
        <v>1</v>
      </c>
      <c r="F90" s="46" t="s">
        <v>705</v>
      </c>
      <c r="G90" s="46" t="s">
        <v>713</v>
      </c>
      <c r="H90" s="46">
        <v>759</v>
      </c>
      <c r="I90" s="46">
        <v>193059.62</v>
      </c>
      <c r="J90" s="46">
        <v>-43312.173287</v>
      </c>
      <c r="K90" s="46">
        <v>43998.71</v>
      </c>
      <c r="L90" s="46">
        <v>141510.64</v>
      </c>
      <c r="M90" s="46">
        <v>109887.96</v>
      </c>
      <c r="N90" s="46">
        <v>31921.06</v>
      </c>
      <c r="O90" s="46">
        <v>-298.38</v>
      </c>
      <c r="P90" s="46">
        <v>303335.736713</v>
      </c>
      <c r="Q90" s="46">
        <v>22.607069</v>
      </c>
      <c r="R90" s="46">
        <v>232.711212</v>
      </c>
      <c r="S90" s="46">
        <v>0</v>
      </c>
      <c r="T90" s="46">
        <v>179.030174</v>
      </c>
      <c r="U90" s="46">
        <v>-23757.20779</v>
      </c>
      <c r="V90" s="46">
        <v>-23757.20779</v>
      </c>
      <c r="W90" s="46">
        <v>-24212.004211</v>
      </c>
      <c r="X90" s="46">
        <v>147.764812</v>
      </c>
      <c r="Y90" s="46">
        <v>-536.899128</v>
      </c>
      <c r="Z90" s="46">
        <v>303358.343782</v>
      </c>
      <c r="AA90" s="46">
        <v>-237058.33</v>
      </c>
      <c r="AB90" s="46">
        <v>43312.173287</v>
      </c>
      <c r="AC90" s="46">
        <v>114191.823419</v>
      </c>
      <c r="AD90" s="46">
        <v>68515.094052</v>
      </c>
      <c r="AE90" s="46">
        <v>45676.729368</v>
      </c>
      <c r="AF90" s="46">
        <v>41816.929265</v>
      </c>
      <c r="AG90" s="46">
        <v>719.836247</v>
      </c>
      <c r="AH90" s="46">
        <v>0</v>
      </c>
      <c r="AI90" s="46">
        <v>0</v>
      </c>
      <c r="AJ90" s="46">
        <v>0</v>
      </c>
      <c r="AK90" s="46">
        <v>110332.023316</v>
      </c>
      <c r="AL90" s="46">
        <v>110332.023316</v>
      </c>
      <c r="AM90" s="46">
        <v>110332.023316</v>
      </c>
      <c r="AN90" s="46">
        <v>31921.062</v>
      </c>
      <c r="AO90" s="46">
        <v>-297.9062</v>
      </c>
      <c r="AP90" s="46">
        <v>141955.179116</v>
      </c>
      <c r="AQ90" s="46">
        <v>141955.179116</v>
      </c>
      <c r="AR90" s="46">
        <v>141955.179116</v>
      </c>
      <c r="AS90" s="46">
        <v>444.539116</v>
      </c>
      <c r="AT90" s="46">
        <v>444.539116</v>
      </c>
      <c r="AU90" s="46">
        <v>444.539116</v>
      </c>
      <c r="AV90" s="46">
        <v>-275.299131</v>
      </c>
      <c r="AW90" s="46">
        <v>719.836247</v>
      </c>
      <c r="AX90" s="46">
        <v>719.836247</v>
      </c>
      <c r="AY90" s="46">
        <v>719.836247</v>
      </c>
      <c r="AZ90" s="46">
        <v>0</v>
      </c>
      <c r="BA90" s="46">
        <v>0</v>
      </c>
      <c r="BB90" s="46">
        <v>0</v>
      </c>
      <c r="BC90" s="46">
        <v>566.78</v>
      </c>
      <c r="BD90" s="46">
        <v>0</v>
      </c>
      <c r="BE90" s="46">
        <v>0</v>
      </c>
      <c r="BF90" s="46">
        <v>0</v>
      </c>
      <c r="BG90" s="46">
        <v>0</v>
      </c>
      <c r="BH90" s="46">
        <v>0</v>
      </c>
      <c r="BI90" s="46">
        <v>0</v>
      </c>
      <c r="BJ90" s="46">
        <v>0</v>
      </c>
      <c r="BK90" s="46">
        <v>0</v>
      </c>
      <c r="BL90" s="46">
        <v>0</v>
      </c>
      <c r="BM90" s="46">
        <v>566.78</v>
      </c>
      <c r="BN90" s="46">
        <v>-2353.231975</v>
      </c>
      <c r="BO90" s="46">
        <v>-4579.63635</v>
      </c>
      <c r="BP90" s="46">
        <v>-3859.800103</v>
      </c>
      <c r="BQ90" s="46">
        <v>-3859.800103</v>
      </c>
      <c r="BR90" s="46">
        <v>-3859.800103</v>
      </c>
      <c r="BS90" s="46" t="s">
        <v>806</v>
      </c>
      <c r="BT90" s="46" t="s">
        <v>803</v>
      </c>
      <c r="BU90" s="46" t="s">
        <v>1045</v>
      </c>
      <c r="BV90" s="46" t="s">
        <v>1045</v>
      </c>
      <c r="BW90" s="46" t="s">
        <v>1045</v>
      </c>
      <c r="BX90" s="46">
        <v>0.233412</v>
      </c>
      <c r="BY90" s="46">
        <v>0.233412</v>
      </c>
      <c r="BZ90" s="46">
        <v>0.503783</v>
      </c>
      <c r="CA90" s="46">
        <v>0.503783</v>
      </c>
      <c r="CB90" s="46">
        <v>0.235195</v>
      </c>
      <c r="CC90" s="46">
        <v>0.235195</v>
      </c>
      <c r="CD90" s="46" t="s">
        <v>402</v>
      </c>
      <c r="CE90" s="46" t="s">
        <v>393</v>
      </c>
      <c r="CF90" s="46" t="s">
        <v>289</v>
      </c>
      <c r="CG90" s="46">
        <v>0</v>
      </c>
      <c r="CH90" s="46">
        <v>0</v>
      </c>
      <c r="CI90" s="46">
        <v>0</v>
      </c>
      <c r="CJ90" s="46">
        <v>0</v>
      </c>
      <c r="CK90" s="46">
        <v>0</v>
      </c>
      <c r="CL90" s="46">
        <v>-2353.231975</v>
      </c>
      <c r="CM90" s="46">
        <v>-4579.63635</v>
      </c>
      <c r="CN90" s="46">
        <v>-3859.800103</v>
      </c>
      <c r="CO90" s="46">
        <v>-3859.800103</v>
      </c>
      <c r="CP90" s="46">
        <v>-3859.800103</v>
      </c>
      <c r="CQ90" s="46">
        <v>0</v>
      </c>
      <c r="CR90" s="46">
        <v>0</v>
      </c>
      <c r="CS90" s="46">
        <v>0</v>
      </c>
      <c r="CT90" s="46">
        <v>0</v>
      </c>
      <c r="CU90" s="46">
        <v>0</v>
      </c>
      <c r="CV90" s="46" t="s">
        <v>690</v>
      </c>
      <c r="CW90" s="46">
        <v>-3859.800103</v>
      </c>
      <c r="CX90" s="46" t="s">
        <v>655</v>
      </c>
      <c r="CY90" s="46">
        <v>0.008357</v>
      </c>
      <c r="CZ90" s="46">
        <v>-3859.800103</v>
      </c>
      <c r="DA90" s="46">
        <v>0.005038</v>
      </c>
      <c r="DB90" s="46">
        <v>0.008357</v>
      </c>
      <c r="DC90" s="46">
        <v>-3859.800103</v>
      </c>
      <c r="DD90" s="46">
        <v>0.002352</v>
      </c>
      <c r="DE90" s="46">
        <v>-2353.231975</v>
      </c>
      <c r="DF90" s="46">
        <v>-4579.63635</v>
      </c>
      <c r="DG90" s="46">
        <v>-3859.800103</v>
      </c>
      <c r="DH90" s="46">
        <v>-3859.800103</v>
      </c>
      <c r="DI90" s="46">
        <v>-3859.800103</v>
      </c>
      <c r="DJ90" s="46" t="s">
        <v>806</v>
      </c>
      <c r="DK90" s="46" t="s">
        <v>803</v>
      </c>
      <c r="DL90" s="46" t="s">
        <v>1045</v>
      </c>
      <c r="DM90" s="46" t="s">
        <v>1045</v>
      </c>
      <c r="DN90" s="46" t="s">
        <v>1045</v>
      </c>
      <c r="DO90" s="46" t="s">
        <v>655</v>
      </c>
      <c r="DP90" s="46">
        <v>0.005038</v>
      </c>
      <c r="DQ90" s="46">
        <v>0.002352</v>
      </c>
      <c r="DR90" s="46">
        <v>336703.845361</v>
      </c>
      <c r="DS90" s="46">
        <v>307937.974412</v>
      </c>
      <c r="DT90" s="236" t="s">
        <v>1267</v>
      </c>
      <c r="DU90" s="235" t="s">
        <v>1275</v>
      </c>
      <c r="DV90" s="235" t="s">
        <v>1275</v>
      </c>
      <c r="DW90" s="236" t="s">
        <v>1278</v>
      </c>
    </row>
    <row r="91" spans="1:127" ht="15">
      <c r="A91" s="46" t="s">
        <v>1207</v>
      </c>
      <c r="B91" s="46" t="s">
        <v>93</v>
      </c>
      <c r="C91" s="46">
        <v>4140190530</v>
      </c>
      <c r="D91" s="46">
        <v>70053</v>
      </c>
      <c r="E91" s="46">
        <v>1</v>
      </c>
      <c r="F91" s="46" t="s">
        <v>705</v>
      </c>
      <c r="G91" s="46" t="s">
        <v>706</v>
      </c>
      <c r="H91" s="46">
        <v>1375</v>
      </c>
      <c r="I91" s="46">
        <v>151157.16</v>
      </c>
      <c r="J91" s="46">
        <v>-33911.519703</v>
      </c>
      <c r="K91" s="46">
        <v>46107.31</v>
      </c>
      <c r="L91" s="46">
        <v>312558</v>
      </c>
      <c r="M91" s="46">
        <v>291530.67</v>
      </c>
      <c r="N91" s="46">
        <v>21465.71</v>
      </c>
      <c r="O91" s="46">
        <v>-438.38</v>
      </c>
      <c r="P91" s="46">
        <v>454445.240297</v>
      </c>
      <c r="Q91" s="46">
        <v>6.445576</v>
      </c>
      <c r="R91" s="46">
        <v>341.894231</v>
      </c>
      <c r="S91" s="46">
        <v>0</v>
      </c>
      <c r="T91" s="46">
        <v>263.027223</v>
      </c>
      <c r="U91" s="46">
        <v>-34940.497911</v>
      </c>
      <c r="V91" s="46">
        <v>-34940.497911</v>
      </c>
      <c r="W91" s="46">
        <v>-35609.381794</v>
      </c>
      <c r="X91" s="46">
        <v>217.322513</v>
      </c>
      <c r="Y91" s="46">
        <v>-815.798391</v>
      </c>
      <c r="Z91" s="46">
        <v>454451.685872</v>
      </c>
      <c r="AA91" s="46">
        <v>-197264.47</v>
      </c>
      <c r="AB91" s="46">
        <v>33911.519703</v>
      </c>
      <c r="AC91" s="46">
        <v>289036.027018</v>
      </c>
      <c r="AD91" s="46">
        <v>173421.616211</v>
      </c>
      <c r="AE91" s="46">
        <v>115614.410807</v>
      </c>
      <c r="AF91" s="46">
        <v>123326.01818</v>
      </c>
      <c r="AG91" s="46">
        <v>5648.898815</v>
      </c>
      <c r="AH91" s="46">
        <v>0</v>
      </c>
      <c r="AI91" s="46">
        <v>0</v>
      </c>
      <c r="AJ91" s="46">
        <v>0</v>
      </c>
      <c r="AK91" s="46">
        <v>296747.63439</v>
      </c>
      <c r="AL91" s="46">
        <v>296747.63439</v>
      </c>
      <c r="AM91" s="46">
        <v>296747.63439</v>
      </c>
      <c r="AN91" s="46">
        <v>21465.71</v>
      </c>
      <c r="AO91" s="46">
        <v>-437.651389</v>
      </c>
      <c r="AP91" s="46">
        <v>317775.693002</v>
      </c>
      <c r="AQ91" s="46">
        <v>317775.693002</v>
      </c>
      <c r="AR91" s="46">
        <v>317775.693002</v>
      </c>
      <c r="AS91" s="46">
        <v>5217.693002</v>
      </c>
      <c r="AT91" s="46">
        <v>5217.693002</v>
      </c>
      <c r="AU91" s="46">
        <v>5217.693002</v>
      </c>
      <c r="AV91" s="46">
        <v>-431.205813</v>
      </c>
      <c r="AW91" s="46">
        <v>5648.898815</v>
      </c>
      <c r="AX91" s="46">
        <v>5648.898815</v>
      </c>
      <c r="AY91" s="46">
        <v>5648.898815</v>
      </c>
      <c r="AZ91" s="46">
        <v>0</v>
      </c>
      <c r="BA91" s="46">
        <v>0</v>
      </c>
      <c r="BB91" s="46">
        <v>0</v>
      </c>
      <c r="BC91" s="46">
        <v>211.24</v>
      </c>
      <c r="BD91" s="46">
        <v>0</v>
      </c>
      <c r="BE91" s="46">
        <v>0</v>
      </c>
      <c r="BF91" s="46">
        <v>0</v>
      </c>
      <c r="BG91" s="46">
        <v>11059.45</v>
      </c>
      <c r="BH91" s="46">
        <v>0</v>
      </c>
      <c r="BI91" s="46">
        <v>0</v>
      </c>
      <c r="BJ91" s="46">
        <v>0</v>
      </c>
      <c r="BK91" s="46">
        <v>0</v>
      </c>
      <c r="BL91" s="46">
        <v>0</v>
      </c>
      <c r="BM91" s="46">
        <v>11270.69</v>
      </c>
      <c r="BN91" s="46">
        <v>4546.46893</v>
      </c>
      <c r="BO91" s="46">
        <v>2062.708558</v>
      </c>
      <c r="BP91" s="46">
        <v>7711.607372</v>
      </c>
      <c r="BQ91" s="46">
        <v>7711.607372</v>
      </c>
      <c r="BR91" s="46">
        <v>7711.607372</v>
      </c>
      <c r="BS91" s="46" t="s">
        <v>1027</v>
      </c>
      <c r="BT91" s="46" t="s">
        <v>859</v>
      </c>
      <c r="BU91" s="46" t="s">
        <v>630</v>
      </c>
      <c r="BV91" s="46" t="s">
        <v>630</v>
      </c>
      <c r="BW91" s="46" t="s">
        <v>630</v>
      </c>
      <c r="BX91" s="46">
        <v>1.24785</v>
      </c>
      <c r="BY91" s="46">
        <v>1.24785</v>
      </c>
      <c r="BZ91" s="46">
        <v>1.210757</v>
      </c>
      <c r="CA91" s="46">
        <v>1.210757</v>
      </c>
      <c r="CB91" s="46">
        <v>1.251601</v>
      </c>
      <c r="CC91" s="46">
        <v>1.251601</v>
      </c>
      <c r="CD91" s="46" t="s">
        <v>516</v>
      </c>
      <c r="CE91" s="46" t="s">
        <v>501</v>
      </c>
      <c r="CF91" s="46" t="s">
        <v>516</v>
      </c>
      <c r="CG91" s="46">
        <v>0</v>
      </c>
      <c r="CH91" s="46">
        <v>0</v>
      </c>
      <c r="CI91" s="46">
        <v>0</v>
      </c>
      <c r="CJ91" s="46">
        <v>0</v>
      </c>
      <c r="CK91" s="46">
        <v>0</v>
      </c>
      <c r="CL91" s="46">
        <v>4546.46893</v>
      </c>
      <c r="CM91" s="46">
        <v>2062.708558</v>
      </c>
      <c r="CN91" s="46">
        <v>7711.607372</v>
      </c>
      <c r="CO91" s="46">
        <v>7711.607372</v>
      </c>
      <c r="CP91" s="46">
        <v>7711.607372</v>
      </c>
      <c r="CQ91" s="46">
        <v>0</v>
      </c>
      <c r="CR91" s="46">
        <v>0</v>
      </c>
      <c r="CS91" s="46">
        <v>0</v>
      </c>
      <c r="CT91" s="46">
        <v>0</v>
      </c>
      <c r="CU91" s="46">
        <v>0</v>
      </c>
      <c r="CV91" s="46" t="s">
        <v>1115</v>
      </c>
      <c r="CW91" s="46">
        <v>7711.607372</v>
      </c>
      <c r="CX91" s="46" t="s">
        <v>887</v>
      </c>
      <c r="CY91" s="46">
        <v>0.010739</v>
      </c>
      <c r="CZ91" s="46">
        <v>7711.607372</v>
      </c>
      <c r="DA91" s="46">
        <v>0.012108</v>
      </c>
      <c r="DB91" s="46">
        <v>0.010739</v>
      </c>
      <c r="DC91" s="46">
        <v>7711.607372</v>
      </c>
      <c r="DD91" s="46">
        <v>0.012516</v>
      </c>
      <c r="DE91" s="46">
        <v>4546.46893</v>
      </c>
      <c r="DF91" s="46">
        <v>2062.708558</v>
      </c>
      <c r="DG91" s="46">
        <v>7711.607372</v>
      </c>
      <c r="DH91" s="46">
        <v>7711.607372</v>
      </c>
      <c r="DI91" s="46">
        <v>7711.607372</v>
      </c>
      <c r="DJ91" s="46" t="s">
        <v>1027</v>
      </c>
      <c r="DK91" s="46" t="s">
        <v>859</v>
      </c>
      <c r="DL91" s="46" t="s">
        <v>630</v>
      </c>
      <c r="DM91" s="46" t="s">
        <v>630</v>
      </c>
      <c r="DN91" s="46" t="s">
        <v>630</v>
      </c>
      <c r="DO91" s="46" t="s">
        <v>887</v>
      </c>
      <c r="DP91" s="46">
        <v>0.012108</v>
      </c>
      <c r="DQ91" s="46">
        <v>0.012516</v>
      </c>
      <c r="DR91" s="46">
        <v>495201.292579</v>
      </c>
      <c r="DS91" s="46">
        <v>452388.980143</v>
      </c>
      <c r="DT91" s="236" t="s">
        <v>1268</v>
      </c>
      <c r="DU91" s="235" t="s">
        <v>1275</v>
      </c>
      <c r="DV91" s="235" t="s">
        <v>1275</v>
      </c>
      <c r="DW91" s="236" t="s">
        <v>1278</v>
      </c>
    </row>
    <row r="92" spans="1:127" ht="15">
      <c r="A92" s="46" t="s">
        <v>1208</v>
      </c>
      <c r="B92" s="46" t="s">
        <v>94</v>
      </c>
      <c r="C92" s="46">
        <v>4140190540</v>
      </c>
      <c r="D92" s="46">
        <v>70054</v>
      </c>
      <c r="E92" s="46">
        <v>1</v>
      </c>
      <c r="F92" s="46" t="s">
        <v>705</v>
      </c>
      <c r="G92" s="46" t="s">
        <v>706</v>
      </c>
      <c r="H92" s="46">
        <v>215</v>
      </c>
      <c r="I92" s="46">
        <v>70697.11</v>
      </c>
      <c r="J92" s="46">
        <v>-15860.621083</v>
      </c>
      <c r="K92" s="46">
        <v>13744.35</v>
      </c>
      <c r="L92" s="46">
        <v>94545.96</v>
      </c>
      <c r="M92" s="46">
        <v>87862.41</v>
      </c>
      <c r="N92" s="46">
        <v>6841.67</v>
      </c>
      <c r="O92" s="46">
        <v>-158.12</v>
      </c>
      <c r="P92" s="46">
        <v>156285.128917</v>
      </c>
      <c r="Q92" s="46">
        <v>66.654604</v>
      </c>
      <c r="R92" s="46">
        <v>123.318975</v>
      </c>
      <c r="S92" s="46">
        <v>0</v>
      </c>
      <c r="T92" s="46">
        <v>94.872169</v>
      </c>
      <c r="U92" s="46">
        <v>-12629.054755</v>
      </c>
      <c r="V92" s="46">
        <v>-12629.054755</v>
      </c>
      <c r="W92" s="46">
        <v>-12870.819231</v>
      </c>
      <c r="X92" s="46">
        <v>78.550052</v>
      </c>
      <c r="Y92" s="46">
        <v>-230.086591</v>
      </c>
      <c r="Z92" s="46">
        <v>156351.783521</v>
      </c>
      <c r="AA92" s="46">
        <v>-84441.46</v>
      </c>
      <c r="AB92" s="46">
        <v>15860.621083</v>
      </c>
      <c r="AC92" s="46">
        <v>94657.188717</v>
      </c>
      <c r="AD92" s="46">
        <v>56794.31323</v>
      </c>
      <c r="AE92" s="46">
        <v>37862.875487</v>
      </c>
      <c r="AF92" s="46">
        <v>26490.816345</v>
      </c>
      <c r="AG92" s="46">
        <v>-4485.815029</v>
      </c>
      <c r="AH92" s="46">
        <v>0</v>
      </c>
      <c r="AI92" s="46">
        <v>0</v>
      </c>
      <c r="AJ92" s="46">
        <v>0</v>
      </c>
      <c r="AK92" s="46">
        <v>83285.129576</v>
      </c>
      <c r="AL92" s="46">
        <v>83285.129576</v>
      </c>
      <c r="AM92" s="46">
        <v>83285.129576</v>
      </c>
      <c r="AN92" s="46">
        <v>6841.67</v>
      </c>
      <c r="AO92" s="46">
        <v>-157.920178</v>
      </c>
      <c r="AP92" s="46">
        <v>92708.229317</v>
      </c>
      <c r="AQ92" s="46">
        <v>93066.207806</v>
      </c>
      <c r="AR92" s="46">
        <v>92738.285826</v>
      </c>
      <c r="AS92" s="46">
        <v>-1837.730683</v>
      </c>
      <c r="AT92" s="46">
        <v>-1479.752194</v>
      </c>
      <c r="AU92" s="46">
        <v>-1807.674174</v>
      </c>
      <c r="AV92" s="46">
        <v>-91.265574</v>
      </c>
      <c r="AW92" s="46">
        <v>-1746.465109</v>
      </c>
      <c r="AX92" s="46">
        <v>-1388.48662</v>
      </c>
      <c r="AY92" s="46">
        <v>-1716.4086</v>
      </c>
      <c r="AZ92" s="46">
        <v>2739.34992</v>
      </c>
      <c r="BA92" s="46">
        <v>3097.328409</v>
      </c>
      <c r="BB92" s="46">
        <v>2769.406429</v>
      </c>
      <c r="BC92" s="46">
        <v>0</v>
      </c>
      <c r="BD92" s="46">
        <v>0</v>
      </c>
      <c r="BE92" s="46">
        <v>0</v>
      </c>
      <c r="BF92" s="46">
        <v>0</v>
      </c>
      <c r="BG92" s="46">
        <v>0</v>
      </c>
      <c r="BH92" s="46">
        <v>0</v>
      </c>
      <c r="BI92" s="46">
        <v>0</v>
      </c>
      <c r="BJ92" s="46">
        <v>0</v>
      </c>
      <c r="BK92" s="46">
        <v>0</v>
      </c>
      <c r="BL92" s="46">
        <v>0</v>
      </c>
      <c r="BM92" s="46">
        <v>0</v>
      </c>
      <c r="BN92" s="46">
        <v>-5032.089391</v>
      </c>
      <c r="BO92" s="46">
        <v>-6886.244113</v>
      </c>
      <c r="BP92" s="46">
        <v>-11372.059142</v>
      </c>
      <c r="BQ92" s="46">
        <v>-11372.059142</v>
      </c>
      <c r="BR92" s="46">
        <v>-11372.059142</v>
      </c>
      <c r="BS92" s="46" t="s">
        <v>742</v>
      </c>
      <c r="BT92" s="46" t="s">
        <v>1037</v>
      </c>
      <c r="BU92" s="46" t="s">
        <v>1105</v>
      </c>
      <c r="BV92" s="46" t="s">
        <v>1105</v>
      </c>
      <c r="BW92" s="46" t="s">
        <v>1105</v>
      </c>
      <c r="BX92" s="46">
        <v>-3.489384</v>
      </c>
      <c r="BY92" s="46">
        <v>-3.489384</v>
      </c>
      <c r="BZ92" s="46">
        <v>-3.302185</v>
      </c>
      <c r="CA92" s="46">
        <v>-3.302185</v>
      </c>
      <c r="CB92" s="46">
        <v>-3.502166</v>
      </c>
      <c r="CC92" s="46">
        <v>-3.502166</v>
      </c>
      <c r="CD92" s="46" t="s">
        <v>447</v>
      </c>
      <c r="CE92" s="46" t="s">
        <v>406</v>
      </c>
      <c r="CF92" s="46" t="s">
        <v>456</v>
      </c>
      <c r="CG92" s="46">
        <v>0</v>
      </c>
      <c r="CH92" s="46">
        <v>1070.5065</v>
      </c>
      <c r="CI92" s="46">
        <v>0</v>
      </c>
      <c r="CJ92" s="46">
        <v>0</v>
      </c>
      <c r="CK92" s="46">
        <v>0</v>
      </c>
      <c r="CL92" s="46">
        <v>-5032.089391</v>
      </c>
      <c r="CM92" s="46">
        <v>-7956.750613</v>
      </c>
      <c r="CN92" s="46">
        <v>-11372.059142</v>
      </c>
      <c r="CO92" s="46">
        <v>-11372.059142</v>
      </c>
      <c r="CP92" s="46">
        <v>-11372.059142</v>
      </c>
      <c r="CQ92" s="46">
        <v>1508.857953</v>
      </c>
      <c r="CR92" s="46">
        <v>1231.471179</v>
      </c>
      <c r="CS92" s="46">
        <v>2739.34992</v>
      </c>
      <c r="CT92" s="46">
        <v>3097.328409</v>
      </c>
      <c r="CU92" s="46">
        <v>2769.406429</v>
      </c>
      <c r="CV92" s="46" t="s">
        <v>914</v>
      </c>
      <c r="CW92" s="46">
        <v>-11372.059142</v>
      </c>
      <c r="CX92" s="46" t="s">
        <v>926</v>
      </c>
      <c r="CY92" s="46">
        <v>-0.008038</v>
      </c>
      <c r="CZ92" s="46">
        <v>-11372.059142</v>
      </c>
      <c r="DA92" s="46">
        <v>-0.033022</v>
      </c>
      <c r="DB92" s="46">
        <v>-0.008038</v>
      </c>
      <c r="DC92" s="46">
        <v>-11372.059142</v>
      </c>
      <c r="DD92" s="46">
        <v>-0.035022</v>
      </c>
      <c r="DE92" s="46">
        <v>-3523.231438</v>
      </c>
      <c r="DF92" s="46">
        <v>-5654.772933</v>
      </c>
      <c r="DG92" s="46">
        <v>-8632.709222</v>
      </c>
      <c r="DH92" s="46">
        <v>-8274.730733</v>
      </c>
      <c r="DI92" s="46">
        <v>-8602.652713</v>
      </c>
      <c r="DJ92" s="46" t="s">
        <v>923</v>
      </c>
      <c r="DK92" s="46" t="s">
        <v>883</v>
      </c>
      <c r="DL92" s="46" t="s">
        <v>940</v>
      </c>
      <c r="DM92" s="46" t="s">
        <v>1047</v>
      </c>
      <c r="DN92" s="46" t="s">
        <v>1048</v>
      </c>
      <c r="DO92" s="46" t="s">
        <v>775</v>
      </c>
      <c r="DP92" s="46">
        <v>-0.014048</v>
      </c>
      <c r="DQ92" s="46">
        <v>-0.018056</v>
      </c>
      <c r="DR92" s="46">
        <v>178987.839684</v>
      </c>
      <c r="DS92" s="46">
        <v>163238.025134</v>
      </c>
      <c r="DT92" s="236" t="s">
        <v>1267</v>
      </c>
      <c r="DU92" s="235" t="s">
        <v>1275</v>
      </c>
      <c r="DV92" s="235" t="s">
        <v>1275</v>
      </c>
      <c r="DW92" s="236" t="s">
        <v>1277</v>
      </c>
    </row>
    <row r="93" spans="1:127" ht="15">
      <c r="A93" s="46" t="s">
        <v>1209</v>
      </c>
      <c r="B93" s="46" t="s">
        <v>95</v>
      </c>
      <c r="C93" s="46">
        <v>4140940360</v>
      </c>
      <c r="D93" s="46">
        <v>94036</v>
      </c>
      <c r="E93" s="46">
        <v>1</v>
      </c>
      <c r="F93" s="46" t="s">
        <v>705</v>
      </c>
      <c r="G93" s="46" t="s">
        <v>713</v>
      </c>
      <c r="H93" s="46">
        <v>329</v>
      </c>
      <c r="I93" s="46">
        <v>68580.84</v>
      </c>
      <c r="J93" s="46">
        <v>-15385.844157</v>
      </c>
      <c r="K93" s="46">
        <v>18136.8</v>
      </c>
      <c r="L93" s="46">
        <v>115506.46</v>
      </c>
      <c r="M93" s="46">
        <v>109927.08</v>
      </c>
      <c r="N93" s="46">
        <v>5760.05</v>
      </c>
      <c r="O93" s="46">
        <v>-180.67</v>
      </c>
      <c r="P93" s="46">
        <v>181078.205843</v>
      </c>
      <c r="Q93" s="46">
        <v>104.438762</v>
      </c>
      <c r="R93" s="46">
        <v>140.905418</v>
      </c>
      <c r="S93" s="46">
        <v>0</v>
      </c>
      <c r="T93" s="46">
        <v>108.401831</v>
      </c>
      <c r="U93" s="46">
        <v>-14337.925401</v>
      </c>
      <c r="V93" s="46">
        <v>-14337.925401</v>
      </c>
      <c r="W93" s="46">
        <v>-14612.403665</v>
      </c>
      <c r="X93" s="46">
        <v>89.178866</v>
      </c>
      <c r="Y93" s="46">
        <v>-234.047353</v>
      </c>
      <c r="Z93" s="46">
        <v>181182.644605</v>
      </c>
      <c r="AA93" s="46">
        <v>-86717.64</v>
      </c>
      <c r="AB93" s="46">
        <v>15385.844157</v>
      </c>
      <c r="AC93" s="46">
        <v>115213.785103</v>
      </c>
      <c r="AD93" s="46">
        <v>69128.271062</v>
      </c>
      <c r="AE93" s="46">
        <v>46085.514041</v>
      </c>
      <c r="AF93" s="46">
        <v>40624.247575</v>
      </c>
      <c r="AG93" s="46">
        <v>-98.330125</v>
      </c>
      <c r="AH93" s="46">
        <v>0</v>
      </c>
      <c r="AI93" s="46">
        <v>0</v>
      </c>
      <c r="AJ93" s="46">
        <v>0</v>
      </c>
      <c r="AK93" s="46">
        <v>109752.518636</v>
      </c>
      <c r="AL93" s="46">
        <v>109752.518636</v>
      </c>
      <c r="AM93" s="46">
        <v>109752.518636</v>
      </c>
      <c r="AN93" s="46">
        <v>5760.05</v>
      </c>
      <c r="AO93" s="46">
        <v>-180.468435</v>
      </c>
      <c r="AP93" s="46">
        <v>115332.100201</v>
      </c>
      <c r="AQ93" s="46">
        <v>115332.100201</v>
      </c>
      <c r="AR93" s="46">
        <v>115332.100201</v>
      </c>
      <c r="AS93" s="46">
        <v>-174.359799</v>
      </c>
      <c r="AT93" s="46">
        <v>-174.359799</v>
      </c>
      <c r="AU93" s="46">
        <v>-174.359799</v>
      </c>
      <c r="AV93" s="46">
        <v>-76.029674</v>
      </c>
      <c r="AW93" s="46">
        <v>-98.330125</v>
      </c>
      <c r="AX93" s="46">
        <v>-98.330125</v>
      </c>
      <c r="AY93" s="46">
        <v>-98.330125</v>
      </c>
      <c r="AZ93" s="46">
        <v>0</v>
      </c>
      <c r="BA93" s="46">
        <v>0</v>
      </c>
      <c r="BB93" s="46">
        <v>0</v>
      </c>
      <c r="BC93" s="46">
        <v>119.45</v>
      </c>
      <c r="BD93" s="46">
        <v>0</v>
      </c>
      <c r="BE93" s="46">
        <v>0</v>
      </c>
      <c r="BF93" s="46">
        <v>0</v>
      </c>
      <c r="BG93" s="46">
        <v>8773.62</v>
      </c>
      <c r="BH93" s="46">
        <v>0</v>
      </c>
      <c r="BI93" s="46">
        <v>0</v>
      </c>
      <c r="BJ93" s="46">
        <v>0</v>
      </c>
      <c r="BK93" s="46">
        <v>0</v>
      </c>
      <c r="BL93" s="46">
        <v>0</v>
      </c>
      <c r="BM93" s="46">
        <v>8893.07</v>
      </c>
      <c r="BN93" s="46">
        <v>-3645.358446</v>
      </c>
      <c r="BO93" s="46">
        <v>-5362.936341</v>
      </c>
      <c r="BP93" s="46">
        <v>-5461.266466</v>
      </c>
      <c r="BQ93" s="46">
        <v>-5461.266466</v>
      </c>
      <c r="BR93" s="46">
        <v>-5461.266466</v>
      </c>
      <c r="BS93" s="46" t="s">
        <v>931</v>
      </c>
      <c r="BT93" s="46" t="s">
        <v>727</v>
      </c>
      <c r="BU93" s="46" t="s">
        <v>1008</v>
      </c>
      <c r="BV93" s="46" t="s">
        <v>1008</v>
      </c>
      <c r="BW93" s="46" t="s">
        <v>1008</v>
      </c>
      <c r="BX93" s="46">
        <v>-0.344052</v>
      </c>
      <c r="BY93" s="46">
        <v>-0.344052</v>
      </c>
      <c r="BZ93" s="46">
        <v>-0.278795</v>
      </c>
      <c r="CA93" s="46">
        <v>-0.278795</v>
      </c>
      <c r="CB93" s="46">
        <v>-0.32322</v>
      </c>
      <c r="CC93" s="46">
        <v>-0.32322</v>
      </c>
      <c r="CD93" s="46" t="s">
        <v>362</v>
      </c>
      <c r="CE93" s="46" t="s">
        <v>434</v>
      </c>
      <c r="CF93" s="46" t="s">
        <v>466</v>
      </c>
      <c r="CG93" s="46">
        <v>0</v>
      </c>
      <c r="CH93" s="46">
        <v>441.44346</v>
      </c>
      <c r="CI93" s="46">
        <v>0</v>
      </c>
      <c r="CJ93" s="46">
        <v>0</v>
      </c>
      <c r="CK93" s="46">
        <v>0</v>
      </c>
      <c r="CL93" s="46">
        <v>-3645.358446</v>
      </c>
      <c r="CM93" s="46">
        <v>-5804.379801</v>
      </c>
      <c r="CN93" s="46">
        <v>-5461.266466</v>
      </c>
      <c r="CO93" s="46">
        <v>-5461.266466</v>
      </c>
      <c r="CP93" s="46">
        <v>-5461.266466</v>
      </c>
      <c r="CQ93" s="46">
        <v>559.796673</v>
      </c>
      <c r="CR93" s="46">
        <v>507.820136</v>
      </c>
      <c r="CS93" s="46">
        <v>0</v>
      </c>
      <c r="CT93" s="46">
        <v>0</v>
      </c>
      <c r="CU93" s="46">
        <v>0</v>
      </c>
      <c r="CV93" s="46" t="s">
        <v>845</v>
      </c>
      <c r="CW93" s="46">
        <v>-5461.266466</v>
      </c>
      <c r="CX93" s="46" t="s">
        <v>932</v>
      </c>
      <c r="CY93" s="46">
        <v>0.008983</v>
      </c>
      <c r="CZ93" s="46">
        <v>-5461.266466</v>
      </c>
      <c r="DA93" s="46">
        <v>-0.002788</v>
      </c>
      <c r="DB93" s="46">
        <v>0.008983</v>
      </c>
      <c r="DC93" s="46">
        <v>-5461.266466</v>
      </c>
      <c r="DD93" s="46">
        <v>-0.003232</v>
      </c>
      <c r="DE93" s="46">
        <v>-3085.561774</v>
      </c>
      <c r="DF93" s="46">
        <v>-4855.116205</v>
      </c>
      <c r="DG93" s="46">
        <v>-5461.266466</v>
      </c>
      <c r="DH93" s="46">
        <v>-5461.266466</v>
      </c>
      <c r="DI93" s="46">
        <v>-5461.266466</v>
      </c>
      <c r="DJ93" s="46" t="s">
        <v>823</v>
      </c>
      <c r="DK93" s="46" t="s">
        <v>1015</v>
      </c>
      <c r="DL93" s="46" t="s">
        <v>1008</v>
      </c>
      <c r="DM93" s="46" t="s">
        <v>1008</v>
      </c>
      <c r="DN93" s="46" t="s">
        <v>1008</v>
      </c>
      <c r="DO93" s="46" t="s">
        <v>932</v>
      </c>
      <c r="DP93" s="46">
        <v>-0.002788</v>
      </c>
      <c r="DQ93" s="46">
        <v>-0.003232</v>
      </c>
      <c r="DR93" s="46">
        <v>203207.155481</v>
      </c>
      <c r="DS93" s="46">
        <v>186545.57817</v>
      </c>
      <c r="DT93" s="236" t="s">
        <v>1267</v>
      </c>
      <c r="DU93" s="235" t="s">
        <v>1275</v>
      </c>
      <c r="DV93" s="235" t="s">
        <v>1275</v>
      </c>
      <c r="DW93" s="236" t="s">
        <v>1278</v>
      </c>
    </row>
    <row r="94" spans="1:127" ht="15">
      <c r="A94" s="46" t="s">
        <v>1210</v>
      </c>
      <c r="B94" s="46" t="s">
        <v>96</v>
      </c>
      <c r="C94" s="46">
        <v>4140190550</v>
      </c>
      <c r="D94" s="46">
        <v>70055</v>
      </c>
      <c r="E94" s="46">
        <v>1</v>
      </c>
      <c r="F94" s="46" t="s">
        <v>705</v>
      </c>
      <c r="G94" s="46" t="s">
        <v>706</v>
      </c>
      <c r="H94" s="46">
        <v>2551</v>
      </c>
      <c r="I94" s="46">
        <v>278551.79</v>
      </c>
      <c r="J94" s="46">
        <v>-62492.008417</v>
      </c>
      <c r="K94" s="46">
        <v>97034.85</v>
      </c>
      <c r="L94" s="46">
        <v>219094.65</v>
      </c>
      <c r="M94" s="46">
        <v>119376.69</v>
      </c>
      <c r="N94" s="46">
        <v>100097.97</v>
      </c>
      <c r="O94" s="46">
        <v>-380.01</v>
      </c>
      <c r="P94" s="46">
        <v>432091.311583</v>
      </c>
      <c r="Q94" s="46">
        <v>-138.920783</v>
      </c>
      <c r="R94" s="46">
        <v>296.371233</v>
      </c>
      <c r="S94" s="46">
        <v>0</v>
      </c>
      <c r="T94" s="46">
        <v>228.005316</v>
      </c>
      <c r="U94" s="46">
        <v>-32285.982679</v>
      </c>
      <c r="V94" s="46">
        <v>-32285.982679</v>
      </c>
      <c r="W94" s="46">
        <v>-32904.049814</v>
      </c>
      <c r="X94" s="46">
        <v>200.811989</v>
      </c>
      <c r="Y94" s="46">
        <v>-864.109322</v>
      </c>
      <c r="Z94" s="46">
        <v>431952.3908</v>
      </c>
      <c r="AA94" s="46">
        <v>-375586.64</v>
      </c>
      <c r="AB94" s="46">
        <v>62492.008417</v>
      </c>
      <c r="AC94" s="46">
        <v>78914.537727</v>
      </c>
      <c r="AD94" s="46">
        <v>47348.722636</v>
      </c>
      <c r="AE94" s="46">
        <v>31565.815091</v>
      </c>
      <c r="AF94" s="46">
        <v>83470.144215</v>
      </c>
      <c r="AG94" s="46">
        <v>11961.107634</v>
      </c>
      <c r="AH94" s="46">
        <v>0</v>
      </c>
      <c r="AI94" s="46">
        <v>-102.341693</v>
      </c>
      <c r="AJ94" s="46">
        <v>0</v>
      </c>
      <c r="AK94" s="46">
        <v>130818.866851</v>
      </c>
      <c r="AL94" s="46">
        <v>130716.525157</v>
      </c>
      <c r="AM94" s="46">
        <v>130818.866851</v>
      </c>
      <c r="AN94" s="46">
        <v>100097.9665</v>
      </c>
      <c r="AO94" s="46">
        <v>-379.238586</v>
      </c>
      <c r="AP94" s="46">
        <v>230537.594765</v>
      </c>
      <c r="AQ94" s="46">
        <v>230435.253071</v>
      </c>
      <c r="AR94" s="46">
        <v>230537.594765</v>
      </c>
      <c r="AS94" s="46">
        <v>11442.944765</v>
      </c>
      <c r="AT94" s="46">
        <v>11340.603071</v>
      </c>
      <c r="AU94" s="46">
        <v>11442.944765</v>
      </c>
      <c r="AV94" s="46">
        <v>-518.159369</v>
      </c>
      <c r="AW94" s="46">
        <v>11961.107634</v>
      </c>
      <c r="AX94" s="46">
        <v>11858.76594</v>
      </c>
      <c r="AY94" s="46">
        <v>11961.107634</v>
      </c>
      <c r="AZ94" s="46">
        <v>0</v>
      </c>
      <c r="BA94" s="46">
        <v>0</v>
      </c>
      <c r="BB94" s="46">
        <v>0</v>
      </c>
      <c r="BC94" s="46">
        <v>2258.67</v>
      </c>
      <c r="BD94" s="46">
        <v>190.12</v>
      </c>
      <c r="BE94" s="46">
        <v>0</v>
      </c>
      <c r="BF94" s="46">
        <v>0</v>
      </c>
      <c r="BG94" s="46">
        <v>6985.73</v>
      </c>
      <c r="BH94" s="46">
        <v>0</v>
      </c>
      <c r="BI94" s="46">
        <v>1752.176283</v>
      </c>
      <c r="BJ94" s="46">
        <v>0</v>
      </c>
      <c r="BK94" s="46">
        <v>0</v>
      </c>
      <c r="BL94" s="46">
        <v>0</v>
      </c>
      <c r="BM94" s="46">
        <v>11186.696283</v>
      </c>
      <c r="BN94" s="46">
        <v>28443.523368</v>
      </c>
      <c r="BO94" s="46">
        <v>39943.22149</v>
      </c>
      <c r="BP94" s="46">
        <v>51904.329124</v>
      </c>
      <c r="BQ94" s="46">
        <v>51801.987431</v>
      </c>
      <c r="BR94" s="46">
        <v>51904.329124</v>
      </c>
      <c r="BS94" s="46" t="s">
        <v>1150</v>
      </c>
      <c r="BT94" s="46" t="s">
        <v>1087</v>
      </c>
      <c r="BU94" s="46" t="s">
        <v>913</v>
      </c>
      <c r="BV94" s="46" t="s">
        <v>1211</v>
      </c>
      <c r="BW94" s="46" t="s">
        <v>913</v>
      </c>
      <c r="BX94" s="46">
        <v>3.050665</v>
      </c>
      <c r="BY94" s="46">
        <v>3.050665</v>
      </c>
      <c r="BZ94" s="46">
        <v>4.063948</v>
      </c>
      <c r="CA94" s="46">
        <v>4.037841</v>
      </c>
      <c r="CB94" s="46">
        <v>3.053646</v>
      </c>
      <c r="CC94" s="46">
        <v>3.053646</v>
      </c>
      <c r="CD94" s="46" t="s">
        <v>468</v>
      </c>
      <c r="CE94" s="46" t="s">
        <v>533</v>
      </c>
      <c r="CF94" s="46" t="s">
        <v>468</v>
      </c>
      <c r="CG94" s="46">
        <v>0</v>
      </c>
      <c r="CH94" s="46">
        <v>0</v>
      </c>
      <c r="CI94" s="46">
        <v>0</v>
      </c>
      <c r="CJ94" s="46">
        <v>-102.341693</v>
      </c>
      <c r="CK94" s="46">
        <v>0</v>
      </c>
      <c r="CL94" s="46">
        <v>28443.523368</v>
      </c>
      <c r="CM94" s="46">
        <v>39943.22149</v>
      </c>
      <c r="CN94" s="46">
        <v>51904.329124</v>
      </c>
      <c r="CO94" s="46">
        <v>51904.329124</v>
      </c>
      <c r="CP94" s="46">
        <v>51904.329124</v>
      </c>
      <c r="CQ94" s="46">
        <v>0</v>
      </c>
      <c r="CR94" s="46">
        <v>0</v>
      </c>
      <c r="CS94" s="46">
        <v>0</v>
      </c>
      <c r="CT94" s="46">
        <v>0</v>
      </c>
      <c r="CU94" s="46">
        <v>0</v>
      </c>
      <c r="CV94" s="46" t="s">
        <v>884</v>
      </c>
      <c r="CW94" s="46">
        <v>51904.329124</v>
      </c>
      <c r="CX94" s="46" t="s">
        <v>683</v>
      </c>
      <c r="CY94" s="46">
        <v>0.006127</v>
      </c>
      <c r="CZ94" s="46">
        <v>51904.329124</v>
      </c>
      <c r="DA94" s="46">
        <v>0.040378</v>
      </c>
      <c r="DB94" s="46">
        <v>0.006127</v>
      </c>
      <c r="DC94" s="46">
        <v>51904.329124</v>
      </c>
      <c r="DD94" s="46">
        <v>0.030536</v>
      </c>
      <c r="DE94" s="46">
        <v>28443.523368</v>
      </c>
      <c r="DF94" s="46">
        <v>39943.22149</v>
      </c>
      <c r="DG94" s="46">
        <v>51904.329124</v>
      </c>
      <c r="DH94" s="46">
        <v>51801.987431</v>
      </c>
      <c r="DI94" s="46">
        <v>51904.329124</v>
      </c>
      <c r="DJ94" s="46" t="s">
        <v>1150</v>
      </c>
      <c r="DK94" s="46" t="s">
        <v>1087</v>
      </c>
      <c r="DL94" s="46" t="s">
        <v>913</v>
      </c>
      <c r="DM94" s="46" t="s">
        <v>1211</v>
      </c>
      <c r="DN94" s="46" t="s">
        <v>913</v>
      </c>
      <c r="DO94" s="46" t="s">
        <v>683</v>
      </c>
      <c r="DP94" s="46">
        <v>0.040378</v>
      </c>
      <c r="DQ94" s="46">
        <v>0.030536</v>
      </c>
      <c r="DR94" s="46">
        <v>457579.637107</v>
      </c>
      <c r="DS94" s="46">
        <v>392009.168902</v>
      </c>
      <c r="DT94" s="236" t="s">
        <v>1268</v>
      </c>
      <c r="DU94" s="235" t="s">
        <v>1275</v>
      </c>
      <c r="DV94" s="235" t="s">
        <v>1275</v>
      </c>
      <c r="DW94" s="236" t="s">
        <v>1279</v>
      </c>
    </row>
    <row r="95" spans="1:127" ht="15">
      <c r="A95" s="46" t="s">
        <v>1212</v>
      </c>
      <c r="B95" s="46" t="s">
        <v>97</v>
      </c>
      <c r="C95" s="46">
        <v>4140940380</v>
      </c>
      <c r="D95" s="46">
        <v>94038</v>
      </c>
      <c r="E95" s="46">
        <v>1</v>
      </c>
      <c r="F95" s="46" t="s">
        <v>705</v>
      </c>
      <c r="G95" s="46" t="s">
        <v>713</v>
      </c>
      <c r="H95" s="46">
        <v>2380</v>
      </c>
      <c r="I95" s="46">
        <v>471503.97</v>
      </c>
      <c r="J95" s="46">
        <v>-105780.077959</v>
      </c>
      <c r="K95" s="46">
        <v>239990.38</v>
      </c>
      <c r="L95" s="46">
        <v>447647.1</v>
      </c>
      <c r="M95" s="46">
        <v>258169.72</v>
      </c>
      <c r="N95" s="46">
        <v>190361.98</v>
      </c>
      <c r="O95" s="46">
        <v>-884.6</v>
      </c>
      <c r="P95" s="46">
        <v>862999.392041</v>
      </c>
      <c r="Q95" s="46">
        <v>-3440.629805</v>
      </c>
      <c r="R95" s="46">
        <v>689.906844</v>
      </c>
      <c r="S95" s="46">
        <v>0</v>
      </c>
      <c r="T95" s="46">
        <v>530.761459</v>
      </c>
      <c r="U95" s="46">
        <v>-70840.920869</v>
      </c>
      <c r="V95" s="46">
        <v>-70840.920869</v>
      </c>
      <c r="W95" s="46">
        <v>-72197.064972</v>
      </c>
      <c r="X95" s="46">
        <v>440.615556</v>
      </c>
      <c r="Y95" s="46">
        <v>-5101.913664</v>
      </c>
      <c r="Z95" s="46">
        <v>859558.762236</v>
      </c>
      <c r="AA95" s="46">
        <v>-711494.35</v>
      </c>
      <c r="AB95" s="46">
        <v>105780.077959</v>
      </c>
      <c r="AC95" s="46">
        <v>303705.797674</v>
      </c>
      <c r="AD95" s="46">
        <v>182223.478605</v>
      </c>
      <c r="AE95" s="46">
        <v>121482.31907</v>
      </c>
      <c r="AF95" s="46">
        <v>62731.774291</v>
      </c>
      <c r="AG95" s="46">
        <v>-8889.237299</v>
      </c>
      <c r="AH95" s="46">
        <v>0</v>
      </c>
      <c r="AI95" s="46">
        <v>0</v>
      </c>
      <c r="AJ95" s="46">
        <v>0</v>
      </c>
      <c r="AK95" s="46">
        <v>244955.252896</v>
      </c>
      <c r="AL95" s="46">
        <v>244955.252896</v>
      </c>
      <c r="AM95" s="46">
        <v>244955.252896</v>
      </c>
      <c r="AN95" s="46">
        <v>190361.982</v>
      </c>
      <c r="AO95" s="46">
        <v>-879.793658</v>
      </c>
      <c r="AP95" s="46">
        <v>434437.441238</v>
      </c>
      <c r="AQ95" s="46">
        <v>434437.441238</v>
      </c>
      <c r="AR95" s="46">
        <v>434437.441238</v>
      </c>
      <c r="AS95" s="46">
        <v>-13209.658762</v>
      </c>
      <c r="AT95" s="46">
        <v>-13209.658762</v>
      </c>
      <c r="AU95" s="46">
        <v>-13209.658762</v>
      </c>
      <c r="AV95" s="46">
        <v>-4320.423463</v>
      </c>
      <c r="AW95" s="46">
        <v>-8889.237299</v>
      </c>
      <c r="AX95" s="46">
        <v>-8889.237299</v>
      </c>
      <c r="AY95" s="46">
        <v>-8889.237299</v>
      </c>
      <c r="AZ95" s="46">
        <v>0</v>
      </c>
      <c r="BA95" s="46">
        <v>0</v>
      </c>
      <c r="BB95" s="46">
        <v>0</v>
      </c>
      <c r="BC95" s="46">
        <v>3902.76</v>
      </c>
      <c r="BD95" s="46">
        <v>0</v>
      </c>
      <c r="BE95" s="46">
        <v>0</v>
      </c>
      <c r="BF95" s="46">
        <v>0</v>
      </c>
      <c r="BG95" s="46">
        <v>74095.78</v>
      </c>
      <c r="BH95" s="46">
        <v>0</v>
      </c>
      <c r="BI95" s="46">
        <v>2469.009724</v>
      </c>
      <c r="BJ95" s="46">
        <v>0</v>
      </c>
      <c r="BK95" s="46">
        <v>0</v>
      </c>
      <c r="BL95" s="46">
        <v>0</v>
      </c>
      <c r="BM95" s="46">
        <v>80467.549724</v>
      </c>
      <c r="BN95" s="46">
        <v>-41304.25004</v>
      </c>
      <c r="BO95" s="46">
        <v>-49861.307479</v>
      </c>
      <c r="BP95" s="46">
        <v>-58750.544779</v>
      </c>
      <c r="BQ95" s="46">
        <v>-58750.544779</v>
      </c>
      <c r="BR95" s="46">
        <v>-58750.544779</v>
      </c>
      <c r="BS95" s="46" t="s">
        <v>766</v>
      </c>
      <c r="BT95" s="46" t="s">
        <v>1096</v>
      </c>
      <c r="BU95" s="46" t="s">
        <v>808</v>
      </c>
      <c r="BV95" s="46" t="s">
        <v>808</v>
      </c>
      <c r="BW95" s="46" t="s">
        <v>808</v>
      </c>
      <c r="BX95" s="46">
        <v>-2.141732</v>
      </c>
      <c r="BY95" s="46">
        <v>-2.141732</v>
      </c>
      <c r="BZ95" s="46">
        <v>-2.403787</v>
      </c>
      <c r="CA95" s="46">
        <v>-2.403787</v>
      </c>
      <c r="CB95" s="46">
        <v>-2.187039</v>
      </c>
      <c r="CC95" s="46">
        <v>-2.187039</v>
      </c>
      <c r="CD95" s="46" t="s">
        <v>358</v>
      </c>
      <c r="CE95" s="46" t="s">
        <v>473</v>
      </c>
      <c r="CF95" s="46" t="s">
        <v>429</v>
      </c>
      <c r="CG95" s="46">
        <v>0</v>
      </c>
      <c r="CH95" s="46">
        <v>9546.08547</v>
      </c>
      <c r="CI95" s="46">
        <v>0</v>
      </c>
      <c r="CJ95" s="46">
        <v>0</v>
      </c>
      <c r="CK95" s="46">
        <v>0</v>
      </c>
      <c r="CL95" s="46">
        <v>-41304.25004</v>
      </c>
      <c r="CM95" s="46">
        <v>-59407.392949</v>
      </c>
      <c r="CN95" s="46">
        <v>-58750.544779</v>
      </c>
      <c r="CO95" s="46">
        <v>-58750.544779</v>
      </c>
      <c r="CP95" s="46">
        <v>-58750.544779</v>
      </c>
      <c r="CQ95" s="46">
        <v>15757.704006</v>
      </c>
      <c r="CR95" s="46">
        <v>10981.466389</v>
      </c>
      <c r="CS95" s="46">
        <v>0</v>
      </c>
      <c r="CT95" s="46">
        <v>0</v>
      </c>
      <c r="CU95" s="46">
        <v>0</v>
      </c>
      <c r="CV95" s="46" t="s">
        <v>951</v>
      </c>
      <c r="CW95" s="46">
        <v>-58750.544779</v>
      </c>
      <c r="CX95" s="46" t="s">
        <v>782</v>
      </c>
      <c r="CY95" s="46">
        <v>0.035164</v>
      </c>
      <c r="CZ95" s="46">
        <v>-58750.544779</v>
      </c>
      <c r="DA95" s="46">
        <v>-0.024038</v>
      </c>
      <c r="DB95" s="46">
        <v>0.035164</v>
      </c>
      <c r="DC95" s="46">
        <v>-58750.544779</v>
      </c>
      <c r="DD95" s="46">
        <v>-0.02187</v>
      </c>
      <c r="DE95" s="46">
        <v>-25546.546033</v>
      </c>
      <c r="DF95" s="46">
        <v>-38879.84109</v>
      </c>
      <c r="DG95" s="46">
        <v>-58750.544779</v>
      </c>
      <c r="DH95" s="46">
        <v>-58750.544779</v>
      </c>
      <c r="DI95" s="46">
        <v>-58750.544779</v>
      </c>
      <c r="DJ95" s="46" t="s">
        <v>813</v>
      </c>
      <c r="DK95" s="46" t="s">
        <v>907</v>
      </c>
      <c r="DL95" s="46" t="s">
        <v>808</v>
      </c>
      <c r="DM95" s="46" t="s">
        <v>808</v>
      </c>
      <c r="DN95" s="46" t="s">
        <v>808</v>
      </c>
      <c r="DO95" s="46" t="s">
        <v>782</v>
      </c>
      <c r="DP95" s="46">
        <v>-0.024038</v>
      </c>
      <c r="DQ95" s="46">
        <v>-0.02187</v>
      </c>
      <c r="DR95" s="46">
        <v>1004007.317547</v>
      </c>
      <c r="DS95" s="46">
        <v>909420.067507</v>
      </c>
      <c r="DT95" s="236" t="s">
        <v>1268</v>
      </c>
      <c r="DU95" s="235" t="s">
        <v>1275</v>
      </c>
      <c r="DV95" s="235" t="s">
        <v>1275</v>
      </c>
      <c r="DW95" s="236" t="s">
        <v>1277</v>
      </c>
    </row>
    <row r="96" spans="1:127" ht="15">
      <c r="A96" s="46" t="s">
        <v>1213</v>
      </c>
      <c r="B96" s="46" t="s">
        <v>98</v>
      </c>
      <c r="C96" s="46">
        <v>4140190560</v>
      </c>
      <c r="D96" s="46">
        <v>70056</v>
      </c>
      <c r="E96" s="46">
        <v>1</v>
      </c>
      <c r="F96" s="46" t="s">
        <v>705</v>
      </c>
      <c r="G96" s="46" t="s">
        <v>706</v>
      </c>
      <c r="H96" s="46">
        <v>119</v>
      </c>
      <c r="I96" s="46">
        <v>14376.16</v>
      </c>
      <c r="J96" s="46">
        <v>-3225.235464</v>
      </c>
      <c r="K96" s="46">
        <v>3111.32</v>
      </c>
      <c r="L96" s="46">
        <v>81426.76</v>
      </c>
      <c r="M96" s="46">
        <v>77944.53</v>
      </c>
      <c r="N96" s="46">
        <v>3573.72</v>
      </c>
      <c r="O96" s="46">
        <v>-91.49</v>
      </c>
      <c r="P96" s="46">
        <v>92115.284536</v>
      </c>
      <c r="Q96" s="46">
        <v>137.683459</v>
      </c>
      <c r="R96" s="46">
        <v>71.35515</v>
      </c>
      <c r="S96" s="46">
        <v>0</v>
      </c>
      <c r="T96" s="46">
        <v>54.895184</v>
      </c>
      <c r="U96" s="46">
        <v>-7374.553503</v>
      </c>
      <c r="V96" s="46">
        <v>-7374.553503</v>
      </c>
      <c r="W96" s="46">
        <v>-7515.728365</v>
      </c>
      <c r="X96" s="46">
        <v>45.868164</v>
      </c>
      <c r="Y96" s="46">
        <v>-34.43504</v>
      </c>
      <c r="Z96" s="46">
        <v>92252.967995</v>
      </c>
      <c r="AA96" s="46">
        <v>-17487.48</v>
      </c>
      <c r="AB96" s="46">
        <v>3225.235464</v>
      </c>
      <c r="AC96" s="46">
        <v>80290.087141</v>
      </c>
      <c r="AD96" s="46">
        <v>48174.052285</v>
      </c>
      <c r="AE96" s="46">
        <v>32116.034856</v>
      </c>
      <c r="AF96" s="46">
        <v>30980.084225</v>
      </c>
      <c r="AG96" s="46">
        <v>1163.413051</v>
      </c>
      <c r="AH96" s="46">
        <v>0</v>
      </c>
      <c r="AI96" s="46">
        <v>0</v>
      </c>
      <c r="AJ96" s="46">
        <v>0</v>
      </c>
      <c r="AK96" s="46">
        <v>79154.13651</v>
      </c>
      <c r="AL96" s="46">
        <v>79154.13651</v>
      </c>
      <c r="AM96" s="46">
        <v>79154.13651</v>
      </c>
      <c r="AN96" s="46">
        <v>3573.72</v>
      </c>
      <c r="AO96" s="46">
        <v>-91.472076</v>
      </c>
      <c r="AP96" s="46">
        <v>82636.384434</v>
      </c>
      <c r="AQ96" s="46">
        <v>82636.384434</v>
      </c>
      <c r="AR96" s="46">
        <v>82636.384434</v>
      </c>
      <c r="AS96" s="46">
        <v>1209.624434</v>
      </c>
      <c r="AT96" s="46">
        <v>1209.624434</v>
      </c>
      <c r="AU96" s="46">
        <v>1209.624434</v>
      </c>
      <c r="AV96" s="46">
        <v>46.211383</v>
      </c>
      <c r="AW96" s="46">
        <v>1163.413051</v>
      </c>
      <c r="AX96" s="46">
        <v>1163.413051</v>
      </c>
      <c r="AY96" s="46">
        <v>1163.413051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6">
        <v>0</v>
      </c>
      <c r="BG96" s="46">
        <v>0</v>
      </c>
      <c r="BH96" s="46">
        <v>0</v>
      </c>
      <c r="BI96" s="46">
        <v>0</v>
      </c>
      <c r="BJ96" s="46">
        <v>0</v>
      </c>
      <c r="BK96" s="46">
        <v>0</v>
      </c>
      <c r="BL96" s="46">
        <v>0</v>
      </c>
      <c r="BM96" s="46">
        <v>0</v>
      </c>
      <c r="BN96" s="46">
        <v>-1455.690536</v>
      </c>
      <c r="BO96" s="46">
        <v>-2299.363682</v>
      </c>
      <c r="BP96" s="46">
        <v>-1135.950631</v>
      </c>
      <c r="BQ96" s="46">
        <v>-1135.950631</v>
      </c>
      <c r="BR96" s="46">
        <v>-1135.950631</v>
      </c>
      <c r="BS96" s="46" t="s">
        <v>733</v>
      </c>
      <c r="BT96" s="46" t="s">
        <v>820</v>
      </c>
      <c r="BU96" s="46" t="s">
        <v>941</v>
      </c>
      <c r="BV96" s="46" t="s">
        <v>941</v>
      </c>
      <c r="BW96" s="46" t="s">
        <v>941</v>
      </c>
      <c r="BX96" s="46">
        <v>1.091349</v>
      </c>
      <c r="BY96" s="46">
        <v>1.091349</v>
      </c>
      <c r="BZ96" s="46">
        <v>1.179113</v>
      </c>
      <c r="CA96" s="46">
        <v>1.179113</v>
      </c>
      <c r="CB96" s="46">
        <v>1.133441</v>
      </c>
      <c r="CC96" s="46">
        <v>1.133441</v>
      </c>
      <c r="CD96" s="46" t="s">
        <v>461</v>
      </c>
      <c r="CE96" s="46" t="s">
        <v>493</v>
      </c>
      <c r="CF96" s="46" t="s">
        <v>405</v>
      </c>
      <c r="CG96" s="46">
        <v>0</v>
      </c>
      <c r="CH96" s="46">
        <v>82.36104</v>
      </c>
      <c r="CI96" s="46">
        <v>0</v>
      </c>
      <c r="CJ96" s="46">
        <v>0</v>
      </c>
      <c r="CK96" s="46">
        <v>0</v>
      </c>
      <c r="CL96" s="46">
        <v>-1455.690536</v>
      </c>
      <c r="CM96" s="46">
        <v>-2381.724722</v>
      </c>
      <c r="CN96" s="46">
        <v>-1135.950631</v>
      </c>
      <c r="CO96" s="46">
        <v>-1135.950631</v>
      </c>
      <c r="CP96" s="46">
        <v>-1135.950631</v>
      </c>
      <c r="CQ96" s="46">
        <v>54.082419</v>
      </c>
      <c r="CR96" s="46">
        <v>94.74536</v>
      </c>
      <c r="CS96" s="46">
        <v>0</v>
      </c>
      <c r="CT96" s="46">
        <v>0</v>
      </c>
      <c r="CU96" s="46">
        <v>0</v>
      </c>
      <c r="CV96" s="46" t="s">
        <v>754</v>
      </c>
      <c r="CW96" s="46">
        <v>-1135.950631</v>
      </c>
      <c r="CX96" s="46" t="s">
        <v>1084</v>
      </c>
      <c r="CY96" s="46">
        <v>0.008734</v>
      </c>
      <c r="CZ96" s="46">
        <v>-1135.950631</v>
      </c>
      <c r="DA96" s="46">
        <v>0.011791</v>
      </c>
      <c r="DB96" s="46">
        <v>0.008734</v>
      </c>
      <c r="DC96" s="46">
        <v>-1135.950631</v>
      </c>
      <c r="DD96" s="46">
        <v>0.011334</v>
      </c>
      <c r="DE96" s="46">
        <v>-1401.608117</v>
      </c>
      <c r="DF96" s="46">
        <v>-2204.618322</v>
      </c>
      <c r="DG96" s="46">
        <v>-1135.950631</v>
      </c>
      <c r="DH96" s="46">
        <v>-1135.950631</v>
      </c>
      <c r="DI96" s="46">
        <v>-1135.950631</v>
      </c>
      <c r="DJ96" s="46" t="s">
        <v>625</v>
      </c>
      <c r="DK96" s="46" t="s">
        <v>774</v>
      </c>
      <c r="DL96" s="46" t="s">
        <v>941</v>
      </c>
      <c r="DM96" s="46" t="s">
        <v>941</v>
      </c>
      <c r="DN96" s="46" t="s">
        <v>941</v>
      </c>
      <c r="DO96" s="46" t="s">
        <v>1084</v>
      </c>
      <c r="DP96" s="46">
        <v>0.011791</v>
      </c>
      <c r="DQ96" s="46">
        <v>0.011334</v>
      </c>
      <c r="DR96" s="46">
        <v>104517.35508</v>
      </c>
      <c r="DS96" s="46">
        <v>94552.331597</v>
      </c>
      <c r="DT96" s="236" t="s">
        <v>1267</v>
      </c>
      <c r="DU96" s="235" t="s">
        <v>1275</v>
      </c>
      <c r="DV96" s="235" t="s">
        <v>1275</v>
      </c>
      <c r="DW96" s="236" t="s">
        <v>1278</v>
      </c>
    </row>
    <row r="97" spans="1:127" ht="15">
      <c r="A97" s="46" t="s">
        <v>1214</v>
      </c>
      <c r="B97" s="46" t="s">
        <v>99</v>
      </c>
      <c r="C97" s="46">
        <v>4140190570</v>
      </c>
      <c r="D97" s="46">
        <v>70057</v>
      </c>
      <c r="E97" s="46">
        <v>1</v>
      </c>
      <c r="F97" s="46" t="s">
        <v>705</v>
      </c>
      <c r="G97" s="46" t="s">
        <v>706</v>
      </c>
      <c r="H97" s="46">
        <v>5262</v>
      </c>
      <c r="I97" s="46">
        <v>666328.65</v>
      </c>
      <c r="J97" s="46">
        <v>-149488.235578</v>
      </c>
      <c r="K97" s="46">
        <v>211614.69</v>
      </c>
      <c r="L97" s="46">
        <v>614216.25</v>
      </c>
      <c r="M97" s="46">
        <v>317344.21</v>
      </c>
      <c r="N97" s="46">
        <v>297817.01</v>
      </c>
      <c r="O97" s="46">
        <v>-944.97</v>
      </c>
      <c r="P97" s="46">
        <v>1044854.344422</v>
      </c>
      <c r="Q97" s="46">
        <v>916.263773</v>
      </c>
      <c r="R97" s="46">
        <v>736.985606</v>
      </c>
      <c r="S97" s="46">
        <v>0</v>
      </c>
      <c r="T97" s="46">
        <v>566.980251</v>
      </c>
      <c r="U97" s="46">
        <v>-76370.021301</v>
      </c>
      <c r="V97" s="46">
        <v>-76370.021301</v>
      </c>
      <c r="W97" s="46">
        <v>-77832.011812</v>
      </c>
      <c r="X97" s="46">
        <v>475.005393</v>
      </c>
      <c r="Y97" s="46">
        <v>-862.707477</v>
      </c>
      <c r="Z97" s="46">
        <v>1045770.608196</v>
      </c>
      <c r="AA97" s="46">
        <v>-877943.34</v>
      </c>
      <c r="AB97" s="46">
        <v>149488.235578</v>
      </c>
      <c r="AC97" s="46">
        <v>247614.834703</v>
      </c>
      <c r="AD97" s="46">
        <v>148568.900822</v>
      </c>
      <c r="AE97" s="46">
        <v>99045.933881</v>
      </c>
      <c r="AF97" s="46">
        <v>220423.535072</v>
      </c>
      <c r="AG97" s="46">
        <v>51676.93212</v>
      </c>
      <c r="AH97" s="46">
        <v>-12634.134116</v>
      </c>
      <c r="AI97" s="46">
        <v>-5491.108758</v>
      </c>
      <c r="AJ97" s="46">
        <v>-12655.556407</v>
      </c>
      <c r="AK97" s="46">
        <v>356358.301778</v>
      </c>
      <c r="AL97" s="46">
        <v>363501.327136</v>
      </c>
      <c r="AM97" s="46">
        <v>356336.879487</v>
      </c>
      <c r="AN97" s="46">
        <v>297817.01</v>
      </c>
      <c r="AO97" s="46">
        <v>-944.27226</v>
      </c>
      <c r="AP97" s="46">
        <v>653231.039518</v>
      </c>
      <c r="AQ97" s="46">
        <v>660374.064876</v>
      </c>
      <c r="AR97" s="46">
        <v>653209.617227</v>
      </c>
      <c r="AS97" s="46">
        <v>39014.789518</v>
      </c>
      <c r="AT97" s="46">
        <v>46157.814876</v>
      </c>
      <c r="AU97" s="46">
        <v>38993.367227</v>
      </c>
      <c r="AV97" s="46">
        <v>-28.008486</v>
      </c>
      <c r="AW97" s="46">
        <v>39042.798004</v>
      </c>
      <c r="AX97" s="46">
        <v>46185.823363</v>
      </c>
      <c r="AY97" s="46">
        <v>39021.375714</v>
      </c>
      <c r="AZ97" s="46">
        <v>0</v>
      </c>
      <c r="BA97" s="46">
        <v>0</v>
      </c>
      <c r="BB97" s="46">
        <v>0</v>
      </c>
      <c r="BC97" s="46">
        <v>5034.26</v>
      </c>
      <c r="BD97" s="46">
        <v>0</v>
      </c>
      <c r="BE97" s="46">
        <v>0</v>
      </c>
      <c r="BF97" s="46">
        <v>0</v>
      </c>
      <c r="BG97" s="46">
        <v>9886.15</v>
      </c>
      <c r="BH97" s="46">
        <v>0</v>
      </c>
      <c r="BI97" s="46">
        <v>0</v>
      </c>
      <c r="BJ97" s="46">
        <v>486.7631</v>
      </c>
      <c r="BK97" s="46">
        <v>0</v>
      </c>
      <c r="BL97" s="46">
        <v>412.029667</v>
      </c>
      <c r="BM97" s="46">
        <v>15819.202767</v>
      </c>
      <c r="BN97" s="46">
        <v>51800.929053</v>
      </c>
      <c r="BO97" s="46">
        <v>69700.669071</v>
      </c>
      <c r="BP97" s="46">
        <v>108743.467075</v>
      </c>
      <c r="BQ97" s="46">
        <v>115886.492433</v>
      </c>
      <c r="BR97" s="46">
        <v>108722.044784</v>
      </c>
      <c r="BS97" s="46" t="s">
        <v>642</v>
      </c>
      <c r="BT97" s="46" t="s">
        <v>1161</v>
      </c>
      <c r="BU97" s="46" t="s">
        <v>1215</v>
      </c>
      <c r="BV97" s="46" t="s">
        <v>1159</v>
      </c>
      <c r="BW97" s="46" t="s">
        <v>1216</v>
      </c>
      <c r="BX97" s="46">
        <v>5.293873</v>
      </c>
      <c r="BY97" s="46">
        <v>4</v>
      </c>
      <c r="BZ97" s="46">
        <v>5.378</v>
      </c>
      <c r="CA97" s="46">
        <v>4.815426</v>
      </c>
      <c r="CB97" s="46">
        <v>5.296583</v>
      </c>
      <c r="CC97" s="46">
        <v>4</v>
      </c>
      <c r="CD97" s="46" t="s">
        <v>589</v>
      </c>
      <c r="CE97" s="46" t="s">
        <v>536</v>
      </c>
      <c r="CF97" s="46" t="s">
        <v>582</v>
      </c>
      <c r="CG97" s="46">
        <v>0</v>
      </c>
      <c r="CH97" s="46">
        <v>0</v>
      </c>
      <c r="CI97" s="46">
        <v>-12634.134116</v>
      </c>
      <c r="CJ97" s="46">
        <v>-5491.108758</v>
      </c>
      <c r="CK97" s="46">
        <v>-12655.556407</v>
      </c>
      <c r="CL97" s="46">
        <v>51800.929053</v>
      </c>
      <c r="CM97" s="46">
        <v>69700.669071</v>
      </c>
      <c r="CN97" s="46">
        <v>121377.601191</v>
      </c>
      <c r="CO97" s="46">
        <v>121377.601191</v>
      </c>
      <c r="CP97" s="46">
        <v>121377.601191</v>
      </c>
      <c r="CQ97" s="46">
        <v>0</v>
      </c>
      <c r="CR97" s="46">
        <v>0</v>
      </c>
      <c r="CS97" s="46">
        <v>0</v>
      </c>
      <c r="CT97" s="46">
        <v>0</v>
      </c>
      <c r="CU97" s="46">
        <v>0</v>
      </c>
      <c r="CV97" s="46" t="s">
        <v>1093</v>
      </c>
      <c r="CW97" s="46">
        <v>121377.601191</v>
      </c>
      <c r="CX97" s="46" t="s">
        <v>643</v>
      </c>
      <c r="CY97" s="46">
        <v>0.03473</v>
      </c>
      <c r="CZ97" s="46">
        <v>121377.601191</v>
      </c>
      <c r="DA97" s="46">
        <v>0.048154</v>
      </c>
      <c r="DB97" s="46">
        <v>0.03473</v>
      </c>
      <c r="DC97" s="46">
        <v>121377.601191</v>
      </c>
      <c r="DD97" s="46">
        <v>0.04</v>
      </c>
      <c r="DE97" s="46">
        <v>51800.929053</v>
      </c>
      <c r="DF97" s="46">
        <v>69700.669071</v>
      </c>
      <c r="DG97" s="46">
        <v>108743.467075</v>
      </c>
      <c r="DH97" s="46">
        <v>115886.492433</v>
      </c>
      <c r="DI97" s="46">
        <v>108722.044784</v>
      </c>
      <c r="DJ97" s="46" t="s">
        <v>642</v>
      </c>
      <c r="DK97" s="46" t="s">
        <v>1161</v>
      </c>
      <c r="DL97" s="46" t="s">
        <v>1215</v>
      </c>
      <c r="DM97" s="46" t="s">
        <v>1159</v>
      </c>
      <c r="DN97" s="46" t="s">
        <v>1216</v>
      </c>
      <c r="DO97" s="46" t="s">
        <v>643</v>
      </c>
      <c r="DP97" s="46">
        <v>0.048154</v>
      </c>
      <c r="DQ97" s="46">
        <v>0.04</v>
      </c>
      <c r="DR97" s="46">
        <v>1082369.614724</v>
      </c>
      <c r="DS97" s="46">
        <v>976069.939565</v>
      </c>
      <c r="DT97" s="236" t="s">
        <v>1269</v>
      </c>
      <c r="DU97" s="235" t="s">
        <v>1275</v>
      </c>
      <c r="DV97" s="235" t="s">
        <v>1275</v>
      </c>
      <c r="DW97" s="236" t="s">
        <v>1280</v>
      </c>
    </row>
    <row r="98" spans="1:127" ht="15">
      <c r="A98" s="46" t="s">
        <v>1217</v>
      </c>
      <c r="B98" s="46" t="s">
        <v>100</v>
      </c>
      <c r="C98" s="46">
        <v>4140940390</v>
      </c>
      <c r="D98" s="46">
        <v>94039</v>
      </c>
      <c r="E98" s="46">
        <v>1</v>
      </c>
      <c r="F98" s="46" t="s">
        <v>705</v>
      </c>
      <c r="G98" s="46" t="s">
        <v>713</v>
      </c>
      <c r="H98" s="46">
        <v>1118</v>
      </c>
      <c r="I98" s="46">
        <v>165187.53</v>
      </c>
      <c r="J98" s="46">
        <v>-37059.178529</v>
      </c>
      <c r="K98" s="46">
        <v>40114.36</v>
      </c>
      <c r="L98" s="46">
        <v>270193.08</v>
      </c>
      <c r="M98" s="46">
        <v>227077.86</v>
      </c>
      <c r="N98" s="46">
        <v>43497.71</v>
      </c>
      <c r="O98" s="46">
        <v>-382.5</v>
      </c>
      <c r="P98" s="46">
        <v>394938.071471</v>
      </c>
      <c r="Q98" s="46">
        <v>184.83691</v>
      </c>
      <c r="R98" s="46">
        <v>298.310879</v>
      </c>
      <c r="S98" s="46">
        <v>0</v>
      </c>
      <c r="T98" s="46">
        <v>229.497531</v>
      </c>
      <c r="U98" s="46">
        <v>-30388.951549</v>
      </c>
      <c r="V98" s="46">
        <v>-30388.951549</v>
      </c>
      <c r="W98" s="46">
        <v>-30970.702844</v>
      </c>
      <c r="X98" s="46">
        <v>189.012856</v>
      </c>
      <c r="Y98" s="46">
        <v>-531.984357</v>
      </c>
      <c r="Z98" s="46">
        <v>395122.908381</v>
      </c>
      <c r="AA98" s="46">
        <v>-205301.89</v>
      </c>
      <c r="AB98" s="46">
        <v>37059.178529</v>
      </c>
      <c r="AC98" s="46">
        <v>226656.680477</v>
      </c>
      <c r="AD98" s="46">
        <v>135994.008286</v>
      </c>
      <c r="AE98" s="46">
        <v>90662.672191</v>
      </c>
      <c r="AF98" s="46">
        <v>95144.943653</v>
      </c>
      <c r="AG98" s="46">
        <v>4258.755029</v>
      </c>
      <c r="AH98" s="46">
        <v>0</v>
      </c>
      <c r="AI98" s="46">
        <v>0</v>
      </c>
      <c r="AJ98" s="46">
        <v>0</v>
      </c>
      <c r="AK98" s="46">
        <v>231138.951939</v>
      </c>
      <c r="AL98" s="46">
        <v>231138.951939</v>
      </c>
      <c r="AM98" s="46">
        <v>231138.951939</v>
      </c>
      <c r="AN98" s="46">
        <v>43497.71</v>
      </c>
      <c r="AO98" s="46">
        <v>-382.03466</v>
      </c>
      <c r="AP98" s="46">
        <v>274254.627279</v>
      </c>
      <c r="AQ98" s="46">
        <v>274254.627279</v>
      </c>
      <c r="AR98" s="46">
        <v>274254.627279</v>
      </c>
      <c r="AS98" s="46">
        <v>4061.547279</v>
      </c>
      <c r="AT98" s="46">
        <v>4061.547279</v>
      </c>
      <c r="AU98" s="46">
        <v>4061.547279</v>
      </c>
      <c r="AV98" s="46">
        <v>-197.19775</v>
      </c>
      <c r="AW98" s="46">
        <v>4258.755029</v>
      </c>
      <c r="AX98" s="46">
        <v>4258.755029</v>
      </c>
      <c r="AY98" s="46">
        <v>4258.755029</v>
      </c>
      <c r="AZ98" s="46">
        <v>0</v>
      </c>
      <c r="BA98" s="46">
        <v>0</v>
      </c>
      <c r="BB98" s="46">
        <v>0</v>
      </c>
      <c r="BC98" s="46">
        <v>306.54</v>
      </c>
      <c r="BD98" s="46">
        <v>0</v>
      </c>
      <c r="BE98" s="46">
        <v>17432.219421</v>
      </c>
      <c r="BF98" s="46">
        <v>0</v>
      </c>
      <c r="BG98" s="46">
        <v>0</v>
      </c>
      <c r="BH98" s="46">
        <v>0</v>
      </c>
      <c r="BI98" s="46">
        <v>0</v>
      </c>
      <c r="BJ98" s="46">
        <v>0</v>
      </c>
      <c r="BK98" s="46">
        <v>0</v>
      </c>
      <c r="BL98" s="46">
        <v>0</v>
      </c>
      <c r="BM98" s="46">
        <v>17738.759421</v>
      </c>
      <c r="BN98" s="46">
        <v>1628.155879</v>
      </c>
      <c r="BO98" s="46">
        <v>223.516433</v>
      </c>
      <c r="BP98" s="46">
        <v>4482.271462</v>
      </c>
      <c r="BQ98" s="46">
        <v>4482.271462</v>
      </c>
      <c r="BR98" s="46">
        <v>4482.271462</v>
      </c>
      <c r="BS98" s="46" t="s">
        <v>799</v>
      </c>
      <c r="BT98" s="46" t="s">
        <v>927</v>
      </c>
      <c r="BU98" s="46" t="s">
        <v>857</v>
      </c>
      <c r="BV98" s="46" t="s">
        <v>857</v>
      </c>
      <c r="BW98" s="46" t="s">
        <v>857</v>
      </c>
      <c r="BX98" s="46">
        <v>1.077721</v>
      </c>
      <c r="BY98" s="46">
        <v>1.077721</v>
      </c>
      <c r="BZ98" s="46">
        <v>1.468406</v>
      </c>
      <c r="CA98" s="46">
        <v>1.468406</v>
      </c>
      <c r="CB98" s="46">
        <v>1.08101</v>
      </c>
      <c r="CC98" s="46">
        <v>1.08101</v>
      </c>
      <c r="CD98" s="46" t="s">
        <v>418</v>
      </c>
      <c r="CE98" s="46" t="s">
        <v>307</v>
      </c>
      <c r="CF98" s="46" t="s">
        <v>418</v>
      </c>
      <c r="CG98" s="46">
        <v>0</v>
      </c>
      <c r="CH98" s="46">
        <v>0</v>
      </c>
      <c r="CI98" s="46">
        <v>0</v>
      </c>
      <c r="CJ98" s="46">
        <v>0</v>
      </c>
      <c r="CK98" s="46">
        <v>0</v>
      </c>
      <c r="CL98" s="46">
        <v>1628.155879</v>
      </c>
      <c r="CM98" s="46">
        <v>223.516433</v>
      </c>
      <c r="CN98" s="46">
        <v>4482.271462</v>
      </c>
      <c r="CO98" s="46">
        <v>4482.271462</v>
      </c>
      <c r="CP98" s="46">
        <v>4482.271462</v>
      </c>
      <c r="CQ98" s="46">
        <v>0</v>
      </c>
      <c r="CR98" s="46">
        <v>0</v>
      </c>
      <c r="CS98" s="46">
        <v>0</v>
      </c>
      <c r="CT98" s="46">
        <v>0</v>
      </c>
      <c r="CU98" s="46">
        <v>0</v>
      </c>
      <c r="CV98" s="46" t="s">
        <v>674</v>
      </c>
      <c r="CW98" s="46">
        <v>4482.271462</v>
      </c>
      <c r="CX98" s="46" t="s">
        <v>1115</v>
      </c>
      <c r="CY98" s="46">
        <v>0.009333</v>
      </c>
      <c r="CZ98" s="46">
        <v>4482.271462</v>
      </c>
      <c r="DA98" s="46">
        <v>0.014684</v>
      </c>
      <c r="DB98" s="46">
        <v>0.009333</v>
      </c>
      <c r="DC98" s="46">
        <v>4482.271462</v>
      </c>
      <c r="DD98" s="46">
        <v>0.01081</v>
      </c>
      <c r="DE98" s="46">
        <v>1628.155879</v>
      </c>
      <c r="DF98" s="46">
        <v>223.516433</v>
      </c>
      <c r="DG98" s="46">
        <v>4482.271462</v>
      </c>
      <c r="DH98" s="46">
        <v>4482.271462</v>
      </c>
      <c r="DI98" s="46">
        <v>4482.271462</v>
      </c>
      <c r="DJ98" s="46" t="s">
        <v>799</v>
      </c>
      <c r="DK98" s="46" t="s">
        <v>927</v>
      </c>
      <c r="DL98" s="46" t="s">
        <v>857</v>
      </c>
      <c r="DM98" s="46" t="s">
        <v>857</v>
      </c>
      <c r="DN98" s="46" t="s">
        <v>857</v>
      </c>
      <c r="DO98" s="46" t="s">
        <v>1115</v>
      </c>
      <c r="DP98" s="46">
        <v>0.014684</v>
      </c>
      <c r="DQ98" s="46">
        <v>0.01081</v>
      </c>
      <c r="DR98" s="46">
        <v>430693.578712</v>
      </c>
      <c r="DS98" s="46">
        <v>394899.398454</v>
      </c>
      <c r="DT98" s="236" t="s">
        <v>1268</v>
      </c>
      <c r="DU98" s="235" t="s">
        <v>1275</v>
      </c>
      <c r="DV98" s="235" t="s">
        <v>1275</v>
      </c>
      <c r="DW98" s="236" t="s">
        <v>1278</v>
      </c>
    </row>
    <row r="99" spans="1:127" ht="15">
      <c r="A99" s="46" t="s">
        <v>1218</v>
      </c>
      <c r="B99" s="46" t="s">
        <v>101</v>
      </c>
      <c r="C99" s="46">
        <v>4140190580</v>
      </c>
      <c r="D99" s="46">
        <v>70058</v>
      </c>
      <c r="E99" s="46">
        <v>1</v>
      </c>
      <c r="F99" s="46" t="s">
        <v>705</v>
      </c>
      <c r="G99" s="46" t="s">
        <v>706</v>
      </c>
      <c r="H99" s="46">
        <v>514</v>
      </c>
      <c r="I99" s="46">
        <v>60759.72</v>
      </c>
      <c r="J99" s="46">
        <v>-13631.206368</v>
      </c>
      <c r="K99" s="46">
        <v>25716.4</v>
      </c>
      <c r="L99" s="46">
        <v>203647.51</v>
      </c>
      <c r="M99" s="46">
        <v>198800.89</v>
      </c>
      <c r="N99" s="46">
        <v>5116.92</v>
      </c>
      <c r="O99" s="46">
        <v>-270.29</v>
      </c>
      <c r="P99" s="46">
        <v>271375.513632</v>
      </c>
      <c r="Q99" s="46">
        <v>7524.725472</v>
      </c>
      <c r="R99" s="46">
        <v>210.803505</v>
      </c>
      <c r="S99" s="46">
        <v>0</v>
      </c>
      <c r="T99" s="46">
        <v>162.176063</v>
      </c>
      <c r="U99" s="46">
        <v>-21672.811697</v>
      </c>
      <c r="V99" s="46">
        <v>-21672.811697</v>
      </c>
      <c r="W99" s="46">
        <v>-22087.705453</v>
      </c>
      <c r="X99" s="46">
        <v>134.800308</v>
      </c>
      <c r="Y99" s="46">
        <v>7016.945595</v>
      </c>
      <c r="Z99" s="46">
        <v>278900.239104</v>
      </c>
      <c r="AA99" s="46">
        <v>-86476.12</v>
      </c>
      <c r="AB99" s="46">
        <v>13631.206368</v>
      </c>
      <c r="AC99" s="46">
        <v>213607.672965</v>
      </c>
      <c r="AD99" s="46">
        <v>128164.603779</v>
      </c>
      <c r="AE99" s="46">
        <v>85443.069186</v>
      </c>
      <c r="AF99" s="46">
        <v>76807.68509</v>
      </c>
      <c r="AG99" s="46">
        <v>-1083.036603</v>
      </c>
      <c r="AH99" s="46">
        <v>0</v>
      </c>
      <c r="AI99" s="46">
        <v>0</v>
      </c>
      <c r="AJ99" s="46">
        <v>0</v>
      </c>
      <c r="AK99" s="46">
        <v>204972.288869</v>
      </c>
      <c r="AL99" s="46">
        <v>204972.288869</v>
      </c>
      <c r="AM99" s="46">
        <v>204972.288869</v>
      </c>
      <c r="AN99" s="46">
        <v>5116.9175</v>
      </c>
      <c r="AO99" s="46">
        <v>-277.12074</v>
      </c>
      <c r="AP99" s="46">
        <v>209812.085629</v>
      </c>
      <c r="AQ99" s="46">
        <v>209812.085629</v>
      </c>
      <c r="AR99" s="46">
        <v>209812.085629</v>
      </c>
      <c r="AS99" s="46">
        <v>6164.575629</v>
      </c>
      <c r="AT99" s="46">
        <v>6164.575629</v>
      </c>
      <c r="AU99" s="46">
        <v>6164.575629</v>
      </c>
      <c r="AV99" s="46">
        <v>7247.604732</v>
      </c>
      <c r="AW99" s="46">
        <v>-1083.036603</v>
      </c>
      <c r="AX99" s="46">
        <v>-1083.036603</v>
      </c>
      <c r="AY99" s="46">
        <v>-1083.036603</v>
      </c>
      <c r="AZ99" s="46">
        <v>0</v>
      </c>
      <c r="BA99" s="46">
        <v>0</v>
      </c>
      <c r="BB99" s="46">
        <v>0</v>
      </c>
      <c r="BC99" s="46">
        <v>75.75</v>
      </c>
      <c r="BD99" s="46">
        <v>0</v>
      </c>
      <c r="BE99" s="46">
        <v>0</v>
      </c>
      <c r="BF99" s="46">
        <v>0</v>
      </c>
      <c r="BG99" s="46">
        <v>34567.15</v>
      </c>
      <c r="BH99" s="46">
        <v>0</v>
      </c>
      <c r="BI99" s="46">
        <v>0</v>
      </c>
      <c r="BJ99" s="46">
        <v>3904.594</v>
      </c>
      <c r="BK99" s="46">
        <v>0</v>
      </c>
      <c r="BL99" s="46">
        <v>0</v>
      </c>
      <c r="BM99" s="46">
        <v>38547.494</v>
      </c>
      <c r="BN99" s="46">
        <v>-3082.268406</v>
      </c>
      <c r="BO99" s="46">
        <v>-7552.347493</v>
      </c>
      <c r="BP99" s="46">
        <v>-8635.384096</v>
      </c>
      <c r="BQ99" s="46">
        <v>-8635.384096</v>
      </c>
      <c r="BR99" s="46">
        <v>-8635.384096</v>
      </c>
      <c r="BS99" s="46" t="s">
        <v>1011</v>
      </c>
      <c r="BT99" s="46" t="s">
        <v>961</v>
      </c>
      <c r="BU99" s="46" t="s">
        <v>742</v>
      </c>
      <c r="BV99" s="46" t="s">
        <v>742</v>
      </c>
      <c r="BW99" s="46" t="s">
        <v>742</v>
      </c>
      <c r="BX99" s="46">
        <v>-0.593356</v>
      </c>
      <c r="BY99" s="46">
        <v>-0.593356</v>
      </c>
      <c r="BZ99" s="46">
        <v>1.987579</v>
      </c>
      <c r="CA99" s="46">
        <v>1.987579</v>
      </c>
      <c r="CB99" s="46">
        <v>-0.573419</v>
      </c>
      <c r="CC99" s="46">
        <v>-0.573419</v>
      </c>
      <c r="CD99" s="46" t="s">
        <v>372</v>
      </c>
      <c r="CE99" s="46" t="s">
        <v>495</v>
      </c>
      <c r="CF99" s="46" t="s">
        <v>373</v>
      </c>
      <c r="CG99" s="46">
        <v>0</v>
      </c>
      <c r="CH99" s="46">
        <v>492.60033</v>
      </c>
      <c r="CI99" s="46">
        <v>0</v>
      </c>
      <c r="CJ99" s="46">
        <v>0</v>
      </c>
      <c r="CK99" s="46">
        <v>0</v>
      </c>
      <c r="CL99" s="46">
        <v>-3082.268406</v>
      </c>
      <c r="CM99" s="46">
        <v>-8044.947823</v>
      </c>
      <c r="CN99" s="46">
        <v>-8635.384096</v>
      </c>
      <c r="CO99" s="46">
        <v>-8635.384096</v>
      </c>
      <c r="CP99" s="46">
        <v>-8635.384096</v>
      </c>
      <c r="CQ99" s="46">
        <v>0</v>
      </c>
      <c r="CR99" s="46">
        <v>566.669962</v>
      </c>
      <c r="CS99" s="46">
        <v>0</v>
      </c>
      <c r="CT99" s="46">
        <v>0</v>
      </c>
      <c r="CU99" s="46">
        <v>0</v>
      </c>
      <c r="CV99" s="46" t="s">
        <v>1019</v>
      </c>
      <c r="CW99" s="46">
        <v>-8635.384096</v>
      </c>
      <c r="CX99" s="46" t="s">
        <v>1041</v>
      </c>
      <c r="CY99" s="46">
        <v>0.002888</v>
      </c>
      <c r="CZ99" s="46">
        <v>-8635.384096</v>
      </c>
      <c r="DA99" s="46">
        <v>0.019876</v>
      </c>
      <c r="DB99" s="46">
        <v>0.002888</v>
      </c>
      <c r="DC99" s="46">
        <v>-8635.384096</v>
      </c>
      <c r="DD99" s="46">
        <v>-0.005734</v>
      </c>
      <c r="DE99" s="46">
        <v>-3082.268406</v>
      </c>
      <c r="DF99" s="46">
        <v>-6985.67753</v>
      </c>
      <c r="DG99" s="46">
        <v>-8635.384096</v>
      </c>
      <c r="DH99" s="46">
        <v>-8635.384096</v>
      </c>
      <c r="DI99" s="46">
        <v>-8635.384096</v>
      </c>
      <c r="DJ99" s="46" t="s">
        <v>1011</v>
      </c>
      <c r="DK99" s="46" t="s">
        <v>934</v>
      </c>
      <c r="DL99" s="46" t="s">
        <v>742</v>
      </c>
      <c r="DM99" s="46" t="s">
        <v>742</v>
      </c>
      <c r="DN99" s="46" t="s">
        <v>742</v>
      </c>
      <c r="DO99" s="46" t="s">
        <v>1041</v>
      </c>
      <c r="DP99" s="46">
        <v>0.019876</v>
      </c>
      <c r="DQ99" s="46">
        <v>-0.005734</v>
      </c>
      <c r="DR99" s="46">
        <v>307162.319016</v>
      </c>
      <c r="DS99" s="46">
        <v>286452.578791</v>
      </c>
      <c r="DT99" s="236" t="s">
        <v>1267</v>
      </c>
      <c r="DU99" s="235" t="s">
        <v>1275</v>
      </c>
      <c r="DV99" s="235" t="s">
        <v>1275</v>
      </c>
      <c r="DW99" s="236" t="s">
        <v>1278</v>
      </c>
    </row>
    <row r="100" spans="1:127" ht="15">
      <c r="A100" s="46" t="s">
        <v>1219</v>
      </c>
      <c r="B100" s="46" t="s">
        <v>102</v>
      </c>
      <c r="C100" s="46">
        <v>4140190590</v>
      </c>
      <c r="D100" s="46">
        <v>70059</v>
      </c>
      <c r="E100" s="46">
        <v>1</v>
      </c>
      <c r="F100" s="46" t="s">
        <v>705</v>
      </c>
      <c r="G100" s="46" t="s">
        <v>706</v>
      </c>
      <c r="H100" s="46">
        <v>3114</v>
      </c>
      <c r="I100" s="46">
        <v>392713.56</v>
      </c>
      <c r="J100" s="46">
        <v>-88103.756565</v>
      </c>
      <c r="K100" s="46">
        <v>195060.62</v>
      </c>
      <c r="L100" s="46">
        <v>569235.87</v>
      </c>
      <c r="M100" s="46">
        <v>340673.35</v>
      </c>
      <c r="N100" s="46">
        <v>229387.44</v>
      </c>
      <c r="O100" s="46">
        <v>-824.93</v>
      </c>
      <c r="P100" s="46">
        <v>839518.843435</v>
      </c>
      <c r="Q100" s="46">
        <v>-26.754087</v>
      </c>
      <c r="R100" s="46">
        <v>643.364479</v>
      </c>
      <c r="S100" s="46">
        <v>0</v>
      </c>
      <c r="T100" s="46">
        <v>494.95533</v>
      </c>
      <c r="U100" s="46">
        <v>-65932.993905</v>
      </c>
      <c r="V100" s="46">
        <v>-65932.993905</v>
      </c>
      <c r="W100" s="46">
        <v>-67195.183044</v>
      </c>
      <c r="X100" s="46">
        <v>410.089288</v>
      </c>
      <c r="Y100" s="46">
        <v>-1575.163185</v>
      </c>
      <c r="Z100" s="46">
        <v>839492.089347</v>
      </c>
      <c r="AA100" s="46">
        <v>-587774.18</v>
      </c>
      <c r="AB100" s="46">
        <v>88103.756565</v>
      </c>
      <c r="AC100" s="46">
        <v>351580.278386</v>
      </c>
      <c r="AD100" s="46">
        <v>210948.167032</v>
      </c>
      <c r="AE100" s="46">
        <v>140632.111354</v>
      </c>
      <c r="AF100" s="46">
        <v>123963.516996</v>
      </c>
      <c r="AG100" s="46">
        <v>-4909.981885</v>
      </c>
      <c r="AH100" s="46">
        <v>0</v>
      </c>
      <c r="AI100" s="46">
        <v>0</v>
      </c>
      <c r="AJ100" s="46">
        <v>0</v>
      </c>
      <c r="AK100" s="46">
        <v>334911.684027</v>
      </c>
      <c r="AL100" s="46">
        <v>334911.684027</v>
      </c>
      <c r="AM100" s="46">
        <v>334911.684027</v>
      </c>
      <c r="AN100" s="46">
        <v>229387.44</v>
      </c>
      <c r="AO100" s="46">
        <v>-823.519296</v>
      </c>
      <c r="AP100" s="46">
        <v>563475.604731</v>
      </c>
      <c r="AQ100" s="46">
        <v>563475.604731</v>
      </c>
      <c r="AR100" s="46">
        <v>563475.604731</v>
      </c>
      <c r="AS100" s="46">
        <v>-5760.265269</v>
      </c>
      <c r="AT100" s="46">
        <v>-5760.265269</v>
      </c>
      <c r="AU100" s="46">
        <v>-5760.265269</v>
      </c>
      <c r="AV100" s="46">
        <v>-850.273384</v>
      </c>
      <c r="AW100" s="46">
        <v>-4909.981885</v>
      </c>
      <c r="AX100" s="46">
        <v>-4909.981885</v>
      </c>
      <c r="AY100" s="46">
        <v>-4909.981885</v>
      </c>
      <c r="AZ100" s="46">
        <v>0</v>
      </c>
      <c r="BA100" s="46">
        <v>0</v>
      </c>
      <c r="BB100" s="46">
        <v>0</v>
      </c>
      <c r="BC100" s="46">
        <v>4902.41</v>
      </c>
      <c r="BD100" s="46">
        <v>0</v>
      </c>
      <c r="BE100" s="46">
        <v>0</v>
      </c>
      <c r="BF100" s="46">
        <v>0</v>
      </c>
      <c r="BG100" s="46">
        <v>6665.23</v>
      </c>
      <c r="BH100" s="46">
        <v>0</v>
      </c>
      <c r="BI100" s="46">
        <v>0</v>
      </c>
      <c r="BJ100" s="46">
        <v>888.7495</v>
      </c>
      <c r="BK100" s="46">
        <v>0</v>
      </c>
      <c r="BL100" s="46">
        <v>0</v>
      </c>
      <c r="BM100" s="46">
        <v>12456.3895</v>
      </c>
      <c r="BN100" s="46">
        <v>-7757.688278</v>
      </c>
      <c r="BO100" s="46">
        <v>-11758.612473</v>
      </c>
      <c r="BP100" s="46">
        <v>-16668.594359</v>
      </c>
      <c r="BQ100" s="46">
        <v>-16668.594359</v>
      </c>
      <c r="BR100" s="46">
        <v>-16668.594359</v>
      </c>
      <c r="BS100" s="46" t="s">
        <v>793</v>
      </c>
      <c r="BT100" s="46" t="s">
        <v>863</v>
      </c>
      <c r="BU100" s="46" t="s">
        <v>955</v>
      </c>
      <c r="BV100" s="46" t="s">
        <v>955</v>
      </c>
      <c r="BW100" s="46" t="s">
        <v>955</v>
      </c>
      <c r="BX100" s="46">
        <v>-0.577204</v>
      </c>
      <c r="BY100" s="46">
        <v>-0.577204</v>
      </c>
      <c r="BZ100" s="46">
        <v>-0.654801</v>
      </c>
      <c r="CA100" s="46">
        <v>-0.654801</v>
      </c>
      <c r="CB100" s="46">
        <v>-0.575159</v>
      </c>
      <c r="CC100" s="46">
        <v>-0.575159</v>
      </c>
      <c r="CD100" s="46" t="s">
        <v>351</v>
      </c>
      <c r="CE100" s="46" t="s">
        <v>309</v>
      </c>
      <c r="CF100" s="46" t="s">
        <v>351</v>
      </c>
      <c r="CG100" s="46">
        <v>0</v>
      </c>
      <c r="CH100" s="46">
        <v>0</v>
      </c>
      <c r="CI100" s="46">
        <v>0</v>
      </c>
      <c r="CJ100" s="46">
        <v>0</v>
      </c>
      <c r="CK100" s="46">
        <v>0</v>
      </c>
      <c r="CL100" s="46">
        <v>-7757.688278</v>
      </c>
      <c r="CM100" s="46">
        <v>-11758.612473</v>
      </c>
      <c r="CN100" s="46">
        <v>-16668.594359</v>
      </c>
      <c r="CO100" s="46">
        <v>-16668.594359</v>
      </c>
      <c r="CP100" s="46">
        <v>-16668.594359</v>
      </c>
      <c r="CQ100" s="46">
        <v>0</v>
      </c>
      <c r="CR100" s="46">
        <v>0</v>
      </c>
      <c r="CS100" s="46">
        <v>0</v>
      </c>
      <c r="CT100" s="46">
        <v>0</v>
      </c>
      <c r="CU100" s="46">
        <v>0</v>
      </c>
      <c r="CV100" s="46" t="s">
        <v>660</v>
      </c>
      <c r="CW100" s="46">
        <v>-16668.594359</v>
      </c>
      <c r="CX100" s="46" t="s">
        <v>749</v>
      </c>
      <c r="CY100" s="46">
        <v>0.010687</v>
      </c>
      <c r="CZ100" s="46">
        <v>-16668.594359</v>
      </c>
      <c r="DA100" s="46">
        <v>-0.006548</v>
      </c>
      <c r="DB100" s="46">
        <v>0.010687</v>
      </c>
      <c r="DC100" s="46">
        <v>-16668.594359</v>
      </c>
      <c r="DD100" s="46">
        <v>-0.005752</v>
      </c>
      <c r="DE100" s="46">
        <v>-7757.688278</v>
      </c>
      <c r="DF100" s="46">
        <v>-11758.612473</v>
      </c>
      <c r="DG100" s="46">
        <v>-16668.594359</v>
      </c>
      <c r="DH100" s="46">
        <v>-16668.594359</v>
      </c>
      <c r="DI100" s="46">
        <v>-16668.594359</v>
      </c>
      <c r="DJ100" s="46" t="s">
        <v>793</v>
      </c>
      <c r="DK100" s="46" t="s">
        <v>863</v>
      </c>
      <c r="DL100" s="46" t="s">
        <v>955</v>
      </c>
      <c r="DM100" s="46" t="s">
        <v>955</v>
      </c>
      <c r="DN100" s="46" t="s">
        <v>955</v>
      </c>
      <c r="DO100" s="46" t="s">
        <v>749</v>
      </c>
      <c r="DP100" s="46">
        <v>-0.006548</v>
      </c>
      <c r="DQ100" s="46">
        <v>-0.005752</v>
      </c>
      <c r="DR100" s="46">
        <v>934448.72733</v>
      </c>
      <c r="DS100" s="46">
        <v>851250.708347</v>
      </c>
      <c r="DT100" s="236" t="s">
        <v>1268</v>
      </c>
      <c r="DU100" s="235" t="s">
        <v>1275</v>
      </c>
      <c r="DV100" s="235" t="s">
        <v>1275</v>
      </c>
      <c r="DW100" s="236" t="s">
        <v>1278</v>
      </c>
    </row>
    <row r="101" spans="1:127" ht="15">
      <c r="A101" s="46" t="s">
        <v>1220</v>
      </c>
      <c r="B101" s="46" t="s">
        <v>103</v>
      </c>
      <c r="C101" s="46">
        <v>4140940400</v>
      </c>
      <c r="D101" s="46">
        <v>94040</v>
      </c>
      <c r="E101" s="46">
        <v>1</v>
      </c>
      <c r="F101" s="46" t="s">
        <v>705</v>
      </c>
      <c r="G101" s="46" t="s">
        <v>713</v>
      </c>
      <c r="H101" s="46">
        <v>938</v>
      </c>
      <c r="I101" s="46">
        <v>137435.74</v>
      </c>
      <c r="J101" s="46">
        <v>-30833.172606</v>
      </c>
      <c r="K101" s="46">
        <v>35346.68</v>
      </c>
      <c r="L101" s="46">
        <v>192044.19</v>
      </c>
      <c r="M101" s="46">
        <v>174382.65</v>
      </c>
      <c r="N101" s="46">
        <v>17959.41</v>
      </c>
      <c r="O101" s="46">
        <v>-297.87</v>
      </c>
      <c r="P101" s="46">
        <v>316034.027394</v>
      </c>
      <c r="Q101" s="46">
        <v>80.906165</v>
      </c>
      <c r="R101" s="46">
        <v>232.312473</v>
      </c>
      <c r="S101" s="46">
        <v>0</v>
      </c>
      <c r="T101" s="46">
        <v>178.723415</v>
      </c>
      <c r="U101" s="46">
        <v>-23802.053799</v>
      </c>
      <c r="V101" s="46">
        <v>-23802.053799</v>
      </c>
      <c r="W101" s="46">
        <v>-24257.708729</v>
      </c>
      <c r="X101" s="46">
        <v>148.043744</v>
      </c>
      <c r="Y101" s="46">
        <v>-478.173466</v>
      </c>
      <c r="Z101" s="46">
        <v>316114.933559</v>
      </c>
      <c r="AA101" s="46">
        <v>-172782.42</v>
      </c>
      <c r="AB101" s="46">
        <v>30833.172606</v>
      </c>
      <c r="AC101" s="46">
        <v>165519.425711</v>
      </c>
      <c r="AD101" s="46">
        <v>99311.655426</v>
      </c>
      <c r="AE101" s="46">
        <v>66207.770284</v>
      </c>
      <c r="AF101" s="46">
        <v>85129.410834</v>
      </c>
      <c r="AG101" s="46">
        <v>10275.380095</v>
      </c>
      <c r="AH101" s="46">
        <v>0</v>
      </c>
      <c r="AI101" s="46">
        <v>0</v>
      </c>
      <c r="AJ101" s="46">
        <v>0</v>
      </c>
      <c r="AK101" s="46">
        <v>184441.06626</v>
      </c>
      <c r="AL101" s="46">
        <v>184441.06626</v>
      </c>
      <c r="AM101" s="46">
        <v>184441.06626</v>
      </c>
      <c r="AN101" s="46">
        <v>17959.4075</v>
      </c>
      <c r="AO101" s="46">
        <v>-297.45219</v>
      </c>
      <c r="AP101" s="46">
        <v>202103.02157</v>
      </c>
      <c r="AQ101" s="46">
        <v>202103.02157</v>
      </c>
      <c r="AR101" s="46">
        <v>202103.02157</v>
      </c>
      <c r="AS101" s="46">
        <v>10058.83157</v>
      </c>
      <c r="AT101" s="46">
        <v>10058.83157</v>
      </c>
      <c r="AU101" s="46">
        <v>10058.83157</v>
      </c>
      <c r="AV101" s="46">
        <v>-216.546025</v>
      </c>
      <c r="AW101" s="46">
        <v>10275.380095</v>
      </c>
      <c r="AX101" s="46">
        <v>10275.380095</v>
      </c>
      <c r="AY101" s="46">
        <v>10275.380095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6">
        <v>0</v>
      </c>
      <c r="BG101" s="46">
        <v>22532.33</v>
      </c>
      <c r="BH101" s="46">
        <v>0</v>
      </c>
      <c r="BI101" s="46">
        <v>0</v>
      </c>
      <c r="BJ101" s="46">
        <v>0</v>
      </c>
      <c r="BK101" s="46">
        <v>0</v>
      </c>
      <c r="BL101" s="46">
        <v>0</v>
      </c>
      <c r="BM101" s="46">
        <v>22532.33</v>
      </c>
      <c r="BN101" s="46">
        <v>6926.744768</v>
      </c>
      <c r="BO101" s="46">
        <v>8646.260455</v>
      </c>
      <c r="BP101" s="46">
        <v>18921.640549</v>
      </c>
      <c r="BQ101" s="46">
        <v>18921.640549</v>
      </c>
      <c r="BR101" s="46">
        <v>18921.640549</v>
      </c>
      <c r="BS101" s="46" t="s">
        <v>956</v>
      </c>
      <c r="BT101" s="46" t="s">
        <v>1131</v>
      </c>
      <c r="BU101" s="46" t="s">
        <v>1102</v>
      </c>
      <c r="BV101" s="46" t="s">
        <v>1102</v>
      </c>
      <c r="BW101" s="46" t="s">
        <v>1102</v>
      </c>
      <c r="BX101" s="46">
        <v>3.341148</v>
      </c>
      <c r="BY101" s="46">
        <v>3.341148</v>
      </c>
      <c r="BZ101" s="46">
        <v>3.271498</v>
      </c>
      <c r="CA101" s="46">
        <v>3.271498</v>
      </c>
      <c r="CB101" s="46">
        <v>3.344748</v>
      </c>
      <c r="CC101" s="46">
        <v>3.344748</v>
      </c>
      <c r="CD101" s="46" t="s">
        <v>509</v>
      </c>
      <c r="CE101" s="46" t="s">
        <v>396</v>
      </c>
      <c r="CF101" s="46" t="s">
        <v>509</v>
      </c>
      <c r="CG101" s="46">
        <v>0</v>
      </c>
      <c r="CH101" s="46">
        <v>0</v>
      </c>
      <c r="CI101" s="46">
        <v>0</v>
      </c>
      <c r="CJ101" s="46">
        <v>0</v>
      </c>
      <c r="CK101" s="46">
        <v>0</v>
      </c>
      <c r="CL101" s="46">
        <v>6926.744768</v>
      </c>
      <c r="CM101" s="46">
        <v>8646.260455</v>
      </c>
      <c r="CN101" s="46">
        <v>18921.640549</v>
      </c>
      <c r="CO101" s="46">
        <v>18921.640549</v>
      </c>
      <c r="CP101" s="46">
        <v>18921.640549</v>
      </c>
      <c r="CQ101" s="46">
        <v>0</v>
      </c>
      <c r="CR101" s="46">
        <v>0</v>
      </c>
      <c r="CS101" s="46">
        <v>0</v>
      </c>
      <c r="CT101" s="46">
        <v>0</v>
      </c>
      <c r="CU101" s="46">
        <v>0</v>
      </c>
      <c r="CV101" s="46" t="s">
        <v>967</v>
      </c>
      <c r="CW101" s="46">
        <v>18921.640549</v>
      </c>
      <c r="CX101" s="46" t="s">
        <v>1078</v>
      </c>
      <c r="CY101" s="46">
        <v>0.017178</v>
      </c>
      <c r="CZ101" s="46">
        <v>18921.640549</v>
      </c>
      <c r="DA101" s="46">
        <v>0.032715</v>
      </c>
      <c r="DB101" s="46">
        <v>0.017178</v>
      </c>
      <c r="DC101" s="46">
        <v>18921.640549</v>
      </c>
      <c r="DD101" s="46">
        <v>0.033447</v>
      </c>
      <c r="DE101" s="46">
        <v>6926.744768</v>
      </c>
      <c r="DF101" s="46">
        <v>8646.260455</v>
      </c>
      <c r="DG101" s="46">
        <v>18921.640549</v>
      </c>
      <c r="DH101" s="46">
        <v>18921.640549</v>
      </c>
      <c r="DI101" s="46">
        <v>18921.640549</v>
      </c>
      <c r="DJ101" s="46" t="s">
        <v>956</v>
      </c>
      <c r="DK101" s="46" t="s">
        <v>1131</v>
      </c>
      <c r="DL101" s="46" t="s">
        <v>1102</v>
      </c>
      <c r="DM101" s="46" t="s">
        <v>1102</v>
      </c>
      <c r="DN101" s="46" t="s">
        <v>1102</v>
      </c>
      <c r="DO101" s="46" t="s">
        <v>1078</v>
      </c>
      <c r="DP101" s="46">
        <v>0.032715</v>
      </c>
      <c r="DQ101" s="46">
        <v>0.033447</v>
      </c>
      <c r="DR101" s="46">
        <v>337339.434515</v>
      </c>
      <c r="DS101" s="46">
        <v>307468.675652</v>
      </c>
      <c r="DT101" s="236" t="s">
        <v>1267</v>
      </c>
      <c r="DU101" s="235" t="s">
        <v>1275</v>
      </c>
      <c r="DV101" s="235" t="s">
        <v>1275</v>
      </c>
      <c r="DW101" s="236" t="s">
        <v>1279</v>
      </c>
    </row>
    <row r="102" spans="1:127" ht="15">
      <c r="A102" s="46" t="s">
        <v>1221</v>
      </c>
      <c r="B102" s="46" t="s">
        <v>104</v>
      </c>
      <c r="C102" s="46">
        <v>4140940410</v>
      </c>
      <c r="D102" s="46">
        <v>94041</v>
      </c>
      <c r="E102" s="46">
        <v>1</v>
      </c>
      <c r="F102" s="46" t="s">
        <v>705</v>
      </c>
      <c r="G102" s="46" t="s">
        <v>713</v>
      </c>
      <c r="H102" s="46">
        <v>550</v>
      </c>
      <c r="I102" s="46">
        <v>91497.23</v>
      </c>
      <c r="J102" s="46">
        <v>-20527.046935</v>
      </c>
      <c r="K102" s="46">
        <v>20823.09</v>
      </c>
      <c r="L102" s="46">
        <v>139372.92</v>
      </c>
      <c r="M102" s="46">
        <v>130021.32</v>
      </c>
      <c r="N102" s="46">
        <v>9568.37</v>
      </c>
      <c r="O102" s="46">
        <v>-216.77</v>
      </c>
      <c r="P102" s="46">
        <v>221597.823065</v>
      </c>
      <c r="Q102" s="46">
        <v>162.691593</v>
      </c>
      <c r="R102" s="46">
        <v>169.060445</v>
      </c>
      <c r="S102" s="46">
        <v>0</v>
      </c>
      <c r="T102" s="46">
        <v>130.062151</v>
      </c>
      <c r="U102" s="46">
        <v>-17254.534361</v>
      </c>
      <c r="V102" s="46">
        <v>-17254.534361</v>
      </c>
      <c r="W102" s="46">
        <v>-17584.846767</v>
      </c>
      <c r="X102" s="46">
        <v>107.319557</v>
      </c>
      <c r="Y102" s="46">
        <v>-243.75056</v>
      </c>
      <c r="Z102" s="46">
        <v>221760.514658</v>
      </c>
      <c r="AA102" s="46">
        <v>-112320.32</v>
      </c>
      <c r="AB102" s="46">
        <v>20527.046935</v>
      </c>
      <c r="AC102" s="46">
        <v>132064.311832</v>
      </c>
      <c r="AD102" s="46">
        <v>79238.587099</v>
      </c>
      <c r="AE102" s="46">
        <v>52825.724733</v>
      </c>
      <c r="AF102" s="46">
        <v>52433.405106</v>
      </c>
      <c r="AG102" s="46">
        <v>1704.750612</v>
      </c>
      <c r="AH102" s="46">
        <v>0</v>
      </c>
      <c r="AI102" s="46">
        <v>0</v>
      </c>
      <c r="AJ102" s="46">
        <v>0</v>
      </c>
      <c r="AK102" s="46">
        <v>131671.992205</v>
      </c>
      <c r="AL102" s="46">
        <v>131671.992205</v>
      </c>
      <c r="AM102" s="46">
        <v>131671.992205</v>
      </c>
      <c r="AN102" s="46">
        <v>9568.37</v>
      </c>
      <c r="AO102" s="46">
        <v>-216.564916</v>
      </c>
      <c r="AP102" s="46">
        <v>141023.797289</v>
      </c>
      <c r="AQ102" s="46">
        <v>141023.797289</v>
      </c>
      <c r="AR102" s="46">
        <v>141023.797289</v>
      </c>
      <c r="AS102" s="46">
        <v>1650.877289</v>
      </c>
      <c r="AT102" s="46">
        <v>1650.877289</v>
      </c>
      <c r="AU102" s="46">
        <v>1650.877289</v>
      </c>
      <c r="AV102" s="46">
        <v>-53.873322</v>
      </c>
      <c r="AW102" s="46">
        <v>1704.750612</v>
      </c>
      <c r="AX102" s="46">
        <v>1704.750612</v>
      </c>
      <c r="AY102" s="46">
        <v>1704.750612</v>
      </c>
      <c r="AZ102" s="46">
        <v>0</v>
      </c>
      <c r="BA102" s="46">
        <v>0</v>
      </c>
      <c r="BB102" s="46">
        <v>0</v>
      </c>
      <c r="BC102" s="46">
        <v>412.33</v>
      </c>
      <c r="BD102" s="46">
        <v>0</v>
      </c>
      <c r="BE102" s="46">
        <v>0</v>
      </c>
      <c r="BF102" s="46">
        <v>0</v>
      </c>
      <c r="BG102" s="46">
        <v>680.32</v>
      </c>
      <c r="BH102" s="46">
        <v>0</v>
      </c>
      <c r="BI102" s="46">
        <v>0</v>
      </c>
      <c r="BJ102" s="46">
        <v>0</v>
      </c>
      <c r="BK102" s="46">
        <v>0</v>
      </c>
      <c r="BL102" s="46">
        <v>0</v>
      </c>
      <c r="BM102" s="46">
        <v>1092.65</v>
      </c>
      <c r="BN102" s="46">
        <v>212.364232</v>
      </c>
      <c r="BO102" s="46">
        <v>-2097.070239</v>
      </c>
      <c r="BP102" s="46">
        <v>-392.319627</v>
      </c>
      <c r="BQ102" s="46">
        <v>-392.319627</v>
      </c>
      <c r="BR102" s="46">
        <v>-392.319627</v>
      </c>
      <c r="BS102" s="46" t="s">
        <v>812</v>
      </c>
      <c r="BT102" s="46" t="s">
        <v>819</v>
      </c>
      <c r="BU102" s="46" t="s">
        <v>984</v>
      </c>
      <c r="BV102" s="46" t="s">
        <v>984</v>
      </c>
      <c r="BW102" s="46" t="s">
        <v>984</v>
      </c>
      <c r="BX102" s="46">
        <v>0.760828</v>
      </c>
      <c r="BY102" s="46">
        <v>0.760828</v>
      </c>
      <c r="BZ102" s="46">
        <v>0.737468</v>
      </c>
      <c r="CA102" s="46">
        <v>0.737468</v>
      </c>
      <c r="CB102" s="46">
        <v>0.764028</v>
      </c>
      <c r="CC102" s="46">
        <v>0.764028</v>
      </c>
      <c r="CD102" s="46" t="s">
        <v>432</v>
      </c>
      <c r="CE102" s="46" t="s">
        <v>431</v>
      </c>
      <c r="CF102" s="46" t="s">
        <v>432</v>
      </c>
      <c r="CG102" s="46">
        <v>0</v>
      </c>
      <c r="CH102" s="46">
        <v>0</v>
      </c>
      <c r="CI102" s="46">
        <v>0</v>
      </c>
      <c r="CJ102" s="46">
        <v>0</v>
      </c>
      <c r="CK102" s="46">
        <v>0</v>
      </c>
      <c r="CL102" s="46">
        <v>212.364232</v>
      </c>
      <c r="CM102" s="46">
        <v>-2097.070239</v>
      </c>
      <c r="CN102" s="46">
        <v>-392.319627</v>
      </c>
      <c r="CO102" s="46">
        <v>-392.319627</v>
      </c>
      <c r="CP102" s="46">
        <v>-392.319627</v>
      </c>
      <c r="CQ102" s="46">
        <v>0</v>
      </c>
      <c r="CR102" s="46">
        <v>0</v>
      </c>
      <c r="CS102" s="46">
        <v>0</v>
      </c>
      <c r="CT102" s="46">
        <v>0</v>
      </c>
      <c r="CU102" s="46">
        <v>0</v>
      </c>
      <c r="CV102" s="46" t="s">
        <v>857</v>
      </c>
      <c r="CW102" s="46">
        <v>-392.319627</v>
      </c>
      <c r="CX102" s="46" t="s">
        <v>710</v>
      </c>
      <c r="CY102" s="46">
        <v>0.010306</v>
      </c>
      <c r="CZ102" s="46">
        <v>-392.319627</v>
      </c>
      <c r="DA102" s="46">
        <v>0.007375</v>
      </c>
      <c r="DB102" s="46">
        <v>0.010306</v>
      </c>
      <c r="DC102" s="46">
        <v>-392.319627</v>
      </c>
      <c r="DD102" s="46">
        <v>0.00764</v>
      </c>
      <c r="DE102" s="46">
        <v>212.364232</v>
      </c>
      <c r="DF102" s="46">
        <v>-2097.070239</v>
      </c>
      <c r="DG102" s="46">
        <v>-392.319627</v>
      </c>
      <c r="DH102" s="46">
        <v>-392.319627</v>
      </c>
      <c r="DI102" s="46">
        <v>-392.319627</v>
      </c>
      <c r="DJ102" s="46" t="s">
        <v>812</v>
      </c>
      <c r="DK102" s="46" t="s">
        <v>819</v>
      </c>
      <c r="DL102" s="46" t="s">
        <v>984</v>
      </c>
      <c r="DM102" s="46" t="s">
        <v>984</v>
      </c>
      <c r="DN102" s="46" t="s">
        <v>984</v>
      </c>
      <c r="DO102" s="46" t="s">
        <v>710</v>
      </c>
      <c r="DP102" s="46">
        <v>0.007375</v>
      </c>
      <c r="DQ102" s="46">
        <v>0.00764</v>
      </c>
      <c r="DR102" s="46">
        <v>244543.387453</v>
      </c>
      <c r="DS102" s="46">
        <v>223857.581432</v>
      </c>
      <c r="DT102" s="236" t="s">
        <v>1267</v>
      </c>
      <c r="DU102" s="235" t="s">
        <v>1275</v>
      </c>
      <c r="DV102" s="235" t="s">
        <v>1275</v>
      </c>
      <c r="DW102" s="236" t="s">
        <v>1278</v>
      </c>
    </row>
    <row r="103" spans="1:127" ht="15">
      <c r="A103" s="46" t="s">
        <v>1222</v>
      </c>
      <c r="B103" s="46" t="s">
        <v>105</v>
      </c>
      <c r="C103" s="46">
        <v>4140190600</v>
      </c>
      <c r="D103" s="46">
        <v>70060</v>
      </c>
      <c r="E103" s="46">
        <v>1</v>
      </c>
      <c r="F103" s="46" t="s">
        <v>705</v>
      </c>
      <c r="G103" s="46" t="s">
        <v>706</v>
      </c>
      <c r="H103" s="46">
        <v>815</v>
      </c>
      <c r="I103" s="46">
        <v>111912.41</v>
      </c>
      <c r="J103" s="46">
        <v>-25107.112999</v>
      </c>
      <c r="K103" s="46">
        <v>26372.58</v>
      </c>
      <c r="L103" s="46">
        <v>242413.47</v>
      </c>
      <c r="M103" s="46">
        <v>223846.38</v>
      </c>
      <c r="N103" s="46">
        <v>18895.08</v>
      </c>
      <c r="O103" s="46">
        <v>-327.99</v>
      </c>
      <c r="P103" s="46">
        <v>336696.267001</v>
      </c>
      <c r="Q103" s="46">
        <v>272.907365</v>
      </c>
      <c r="R103" s="46">
        <v>255.804878</v>
      </c>
      <c r="S103" s="46">
        <v>0</v>
      </c>
      <c r="T103" s="46">
        <v>196.796671</v>
      </c>
      <c r="U103" s="46">
        <v>-26151.22472</v>
      </c>
      <c r="V103" s="46">
        <v>-26151.22472</v>
      </c>
      <c r="W103" s="46">
        <v>-26651.851036</v>
      </c>
      <c r="X103" s="46">
        <v>162.655091</v>
      </c>
      <c r="Y103" s="46">
        <v>-342.349275</v>
      </c>
      <c r="Z103" s="46">
        <v>336969.174366</v>
      </c>
      <c r="AA103" s="46">
        <v>-138284.99</v>
      </c>
      <c r="AB103" s="46">
        <v>25107.112999</v>
      </c>
      <c r="AC103" s="46">
        <v>225567.13234</v>
      </c>
      <c r="AD103" s="46">
        <v>135340.279404</v>
      </c>
      <c r="AE103" s="46">
        <v>90226.852936</v>
      </c>
      <c r="AF103" s="46">
        <v>85983.327339</v>
      </c>
      <c r="AG103" s="46">
        <v>-2467.690623</v>
      </c>
      <c r="AH103" s="46">
        <v>0</v>
      </c>
      <c r="AI103" s="46">
        <v>0</v>
      </c>
      <c r="AJ103" s="46">
        <v>0</v>
      </c>
      <c r="AK103" s="46">
        <v>221323.606743</v>
      </c>
      <c r="AL103" s="46">
        <v>221323.606743</v>
      </c>
      <c r="AM103" s="46">
        <v>221323.606743</v>
      </c>
      <c r="AN103" s="46">
        <v>18895.08</v>
      </c>
      <c r="AO103" s="46">
        <v>-327.709627</v>
      </c>
      <c r="AP103" s="46">
        <v>239890.977116</v>
      </c>
      <c r="AQ103" s="46">
        <v>239890.977116</v>
      </c>
      <c r="AR103" s="46">
        <v>239890.977116</v>
      </c>
      <c r="AS103" s="46">
        <v>-2522.492884</v>
      </c>
      <c r="AT103" s="46">
        <v>-2522.492884</v>
      </c>
      <c r="AU103" s="46">
        <v>-2522.492884</v>
      </c>
      <c r="AV103" s="46">
        <v>-54.802262</v>
      </c>
      <c r="AW103" s="46">
        <v>-2467.690623</v>
      </c>
      <c r="AX103" s="46">
        <v>-2467.690623</v>
      </c>
      <c r="AY103" s="46">
        <v>-2467.690623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6">
        <v>0</v>
      </c>
      <c r="BG103" s="46">
        <v>0</v>
      </c>
      <c r="BH103" s="46">
        <v>0</v>
      </c>
      <c r="BI103" s="46">
        <v>0</v>
      </c>
      <c r="BJ103" s="46">
        <v>0</v>
      </c>
      <c r="BK103" s="46">
        <v>0</v>
      </c>
      <c r="BL103" s="46">
        <v>0</v>
      </c>
      <c r="BM103" s="46">
        <v>0</v>
      </c>
      <c r="BN103" s="46">
        <v>-58.804556</v>
      </c>
      <c r="BO103" s="46">
        <v>-1775.834975</v>
      </c>
      <c r="BP103" s="46">
        <v>-4243.525597</v>
      </c>
      <c r="BQ103" s="46">
        <v>-4243.525597</v>
      </c>
      <c r="BR103" s="46">
        <v>-4243.525597</v>
      </c>
      <c r="BS103" s="46" t="s">
        <v>897</v>
      </c>
      <c r="BT103" s="46" t="s">
        <v>898</v>
      </c>
      <c r="BU103" s="46" t="s">
        <v>810</v>
      </c>
      <c r="BV103" s="46" t="s">
        <v>810</v>
      </c>
      <c r="BW103" s="46" t="s">
        <v>810</v>
      </c>
      <c r="BX103" s="46">
        <v>-0.729314</v>
      </c>
      <c r="BY103" s="46">
        <v>-0.729314</v>
      </c>
      <c r="BZ103" s="46">
        <v>-0.304808</v>
      </c>
      <c r="CA103" s="46">
        <v>-0.304808</v>
      </c>
      <c r="CB103" s="46">
        <v>-0.725586</v>
      </c>
      <c r="CC103" s="46">
        <v>-0.725586</v>
      </c>
      <c r="CD103" s="46" t="s">
        <v>496</v>
      </c>
      <c r="CE103" s="46" t="s">
        <v>300</v>
      </c>
      <c r="CF103" s="46" t="s">
        <v>496</v>
      </c>
      <c r="CG103" s="46">
        <v>0</v>
      </c>
      <c r="CH103" s="46">
        <v>0</v>
      </c>
      <c r="CI103" s="46">
        <v>0</v>
      </c>
      <c r="CJ103" s="46">
        <v>0</v>
      </c>
      <c r="CK103" s="46">
        <v>0</v>
      </c>
      <c r="CL103" s="46">
        <v>-58.804556</v>
      </c>
      <c r="CM103" s="46">
        <v>-1775.834975</v>
      </c>
      <c r="CN103" s="46">
        <v>-4243.525597</v>
      </c>
      <c r="CO103" s="46">
        <v>-4243.525597</v>
      </c>
      <c r="CP103" s="46">
        <v>-4243.525597</v>
      </c>
      <c r="CQ103" s="46">
        <v>0</v>
      </c>
      <c r="CR103" s="46">
        <v>0</v>
      </c>
      <c r="CS103" s="46">
        <v>0</v>
      </c>
      <c r="CT103" s="46">
        <v>0</v>
      </c>
      <c r="CU103" s="46">
        <v>0</v>
      </c>
      <c r="CV103" s="46" t="s">
        <v>682</v>
      </c>
      <c r="CW103" s="46">
        <v>-4243.525597</v>
      </c>
      <c r="CX103" s="46" t="s">
        <v>848</v>
      </c>
      <c r="CY103" s="46">
        <v>-0.018359</v>
      </c>
      <c r="CZ103" s="46">
        <v>-4243.525597</v>
      </c>
      <c r="DA103" s="46">
        <v>-0.003048</v>
      </c>
      <c r="DB103" s="46">
        <v>-0.018359</v>
      </c>
      <c r="DC103" s="46">
        <v>-4243.525597</v>
      </c>
      <c r="DD103" s="46">
        <v>-0.007256</v>
      </c>
      <c r="DE103" s="46">
        <v>-58.804556</v>
      </c>
      <c r="DF103" s="46">
        <v>-1775.834975</v>
      </c>
      <c r="DG103" s="46">
        <v>-4243.525597</v>
      </c>
      <c r="DH103" s="46">
        <v>-4243.525597</v>
      </c>
      <c r="DI103" s="46">
        <v>-4243.525597</v>
      </c>
      <c r="DJ103" s="46" t="s">
        <v>897</v>
      </c>
      <c r="DK103" s="46" t="s">
        <v>898</v>
      </c>
      <c r="DL103" s="46" t="s">
        <v>810</v>
      </c>
      <c r="DM103" s="46" t="s">
        <v>810</v>
      </c>
      <c r="DN103" s="46" t="s">
        <v>810</v>
      </c>
      <c r="DO103" s="46" t="s">
        <v>848</v>
      </c>
      <c r="DP103" s="46">
        <v>-0.003048</v>
      </c>
      <c r="DQ103" s="46">
        <v>-0.007256</v>
      </c>
      <c r="DR103" s="46">
        <v>370633.535816</v>
      </c>
      <c r="DS103" s="46">
        <v>338745.009513</v>
      </c>
      <c r="DT103" s="236" t="s">
        <v>1267</v>
      </c>
      <c r="DU103" s="235" t="s">
        <v>1275</v>
      </c>
      <c r="DV103" s="235" t="s">
        <v>1275</v>
      </c>
      <c r="DW103" s="236" t="s">
        <v>1278</v>
      </c>
    </row>
    <row r="104" spans="1:127" ht="15">
      <c r="A104" s="46" t="s">
        <v>1223</v>
      </c>
      <c r="B104" s="46" t="s">
        <v>106</v>
      </c>
      <c r="C104" s="46">
        <v>4140940420</v>
      </c>
      <c r="D104" s="46">
        <v>94042</v>
      </c>
      <c r="E104" s="46">
        <v>1</v>
      </c>
      <c r="F104" s="46" t="s">
        <v>705</v>
      </c>
      <c r="G104" s="46" t="s">
        <v>713</v>
      </c>
      <c r="H104" s="46">
        <v>1113</v>
      </c>
      <c r="I104" s="46">
        <v>226912.18</v>
      </c>
      <c r="J104" s="46">
        <v>-50906.863181</v>
      </c>
      <c r="K104" s="46">
        <v>72542.36</v>
      </c>
      <c r="L104" s="46">
        <v>168429.15</v>
      </c>
      <c r="M104" s="46">
        <v>116307.67</v>
      </c>
      <c r="N104" s="46">
        <v>52482.54</v>
      </c>
      <c r="O104" s="46">
        <v>-361.07</v>
      </c>
      <c r="P104" s="46">
        <v>364494.276819</v>
      </c>
      <c r="Q104" s="46">
        <v>-604.490389</v>
      </c>
      <c r="R104" s="46">
        <v>281.597044</v>
      </c>
      <c r="S104" s="46">
        <v>0</v>
      </c>
      <c r="T104" s="46">
        <v>216.639187</v>
      </c>
      <c r="U104" s="46">
        <v>-28981.555532</v>
      </c>
      <c r="V104" s="46">
        <v>-28981.555532</v>
      </c>
      <c r="W104" s="46">
        <v>-29536.364323</v>
      </c>
      <c r="X104" s="46">
        <v>180.25915</v>
      </c>
      <c r="Y104" s="46">
        <v>-1282.985771</v>
      </c>
      <c r="Z104" s="46">
        <v>363889.78643</v>
      </c>
      <c r="AA104" s="46">
        <v>-299454.54</v>
      </c>
      <c r="AB104" s="46">
        <v>50906.863181</v>
      </c>
      <c r="AC104" s="46">
        <v>123447.223751</v>
      </c>
      <c r="AD104" s="46">
        <v>74068.334251</v>
      </c>
      <c r="AE104" s="46">
        <v>49378.889501</v>
      </c>
      <c r="AF104" s="46">
        <v>43865.117563</v>
      </c>
      <c r="AG104" s="46">
        <v>2591.342202</v>
      </c>
      <c r="AH104" s="46">
        <v>0</v>
      </c>
      <c r="AI104" s="46">
        <v>0</v>
      </c>
      <c r="AJ104" s="46">
        <v>0</v>
      </c>
      <c r="AK104" s="46">
        <v>117933.451814</v>
      </c>
      <c r="AL104" s="46">
        <v>117933.451814</v>
      </c>
      <c r="AM104" s="46">
        <v>117933.451814</v>
      </c>
      <c r="AN104" s="46">
        <v>52482.54211</v>
      </c>
      <c r="AO104" s="46">
        <v>-359.876334</v>
      </c>
      <c r="AP104" s="46">
        <v>170056.117589</v>
      </c>
      <c r="AQ104" s="46">
        <v>170056.117589</v>
      </c>
      <c r="AR104" s="46">
        <v>170056.117589</v>
      </c>
      <c r="AS104" s="46">
        <v>1626.967589</v>
      </c>
      <c r="AT104" s="46">
        <v>1626.967589</v>
      </c>
      <c r="AU104" s="46">
        <v>1626.967589</v>
      </c>
      <c r="AV104" s="46">
        <v>-964.366723</v>
      </c>
      <c r="AW104" s="46">
        <v>2591.342202</v>
      </c>
      <c r="AX104" s="46">
        <v>2591.342202</v>
      </c>
      <c r="AY104" s="46">
        <v>2591.342202</v>
      </c>
      <c r="AZ104" s="46">
        <v>0</v>
      </c>
      <c r="BA104" s="46">
        <v>0</v>
      </c>
      <c r="BB104" s="46">
        <v>0</v>
      </c>
      <c r="BC104" s="46">
        <v>1431.8</v>
      </c>
      <c r="BD104" s="46">
        <v>0</v>
      </c>
      <c r="BE104" s="46">
        <v>0</v>
      </c>
      <c r="BF104" s="46">
        <v>0</v>
      </c>
      <c r="BG104" s="46">
        <v>10430.54</v>
      </c>
      <c r="BH104" s="46">
        <v>0</v>
      </c>
      <c r="BI104" s="46">
        <v>0</v>
      </c>
      <c r="BJ104" s="46">
        <v>0</v>
      </c>
      <c r="BK104" s="46">
        <v>0</v>
      </c>
      <c r="BL104" s="46">
        <v>0</v>
      </c>
      <c r="BM104" s="46">
        <v>11862.34</v>
      </c>
      <c r="BN104" s="46">
        <v>-3160.194313</v>
      </c>
      <c r="BO104" s="46">
        <v>-8105.11414</v>
      </c>
      <c r="BP104" s="46">
        <v>-5513.771938</v>
      </c>
      <c r="BQ104" s="46">
        <v>-5513.771938</v>
      </c>
      <c r="BR104" s="46">
        <v>-5513.771938</v>
      </c>
      <c r="BS104" s="46" t="s">
        <v>623</v>
      </c>
      <c r="BT104" s="46" t="s">
        <v>923</v>
      </c>
      <c r="BU104" s="46" t="s">
        <v>625</v>
      </c>
      <c r="BV104" s="46" t="s">
        <v>625</v>
      </c>
      <c r="BW104" s="46" t="s">
        <v>625</v>
      </c>
      <c r="BX104" s="46">
        <v>0.64308</v>
      </c>
      <c r="BY104" s="46">
        <v>0.64308</v>
      </c>
      <c r="BZ104" s="46">
        <v>0.491165</v>
      </c>
      <c r="CA104" s="46">
        <v>0.491165</v>
      </c>
      <c r="CB104" s="46">
        <v>0.688428</v>
      </c>
      <c r="CC104" s="46">
        <v>0.688428</v>
      </c>
      <c r="CD104" s="46" t="s">
        <v>505</v>
      </c>
      <c r="CE104" s="46" t="s">
        <v>326</v>
      </c>
      <c r="CF104" s="46" t="s">
        <v>511</v>
      </c>
      <c r="CG104" s="46">
        <v>0</v>
      </c>
      <c r="CH104" s="46">
        <v>30.11937</v>
      </c>
      <c r="CI104" s="46">
        <v>0</v>
      </c>
      <c r="CJ104" s="46">
        <v>0</v>
      </c>
      <c r="CK104" s="46">
        <v>0</v>
      </c>
      <c r="CL104" s="46">
        <v>-3160.194313</v>
      </c>
      <c r="CM104" s="46">
        <v>-8135.23351</v>
      </c>
      <c r="CN104" s="46">
        <v>-5513.771938</v>
      </c>
      <c r="CO104" s="46">
        <v>-5513.771938</v>
      </c>
      <c r="CP104" s="46">
        <v>-5513.771938</v>
      </c>
      <c r="CQ104" s="46">
        <v>0</v>
      </c>
      <c r="CR104" s="46">
        <v>34.647804</v>
      </c>
      <c r="CS104" s="46">
        <v>0</v>
      </c>
      <c r="CT104" s="46">
        <v>0</v>
      </c>
      <c r="CU104" s="46">
        <v>0</v>
      </c>
      <c r="CV104" s="46" t="s">
        <v>967</v>
      </c>
      <c r="CW104" s="46">
        <v>-5513.771938</v>
      </c>
      <c r="CX104" s="46" t="s">
        <v>881</v>
      </c>
      <c r="CY104" s="46">
        <v>0.017246</v>
      </c>
      <c r="CZ104" s="46">
        <v>-5513.771938</v>
      </c>
      <c r="DA104" s="46">
        <v>0.004912</v>
      </c>
      <c r="DB104" s="46">
        <v>0.017246</v>
      </c>
      <c r="DC104" s="46">
        <v>-5513.771938</v>
      </c>
      <c r="DD104" s="46">
        <v>0.006884</v>
      </c>
      <c r="DE104" s="46">
        <v>-3160.194313</v>
      </c>
      <c r="DF104" s="46">
        <v>-8070.466336</v>
      </c>
      <c r="DG104" s="46">
        <v>-5513.771938</v>
      </c>
      <c r="DH104" s="46">
        <v>-5513.771938</v>
      </c>
      <c r="DI104" s="46">
        <v>-5513.771938</v>
      </c>
      <c r="DJ104" s="46" t="s">
        <v>623</v>
      </c>
      <c r="DK104" s="46" t="s">
        <v>717</v>
      </c>
      <c r="DL104" s="46" t="s">
        <v>625</v>
      </c>
      <c r="DM104" s="46" t="s">
        <v>625</v>
      </c>
      <c r="DN104" s="46" t="s">
        <v>625</v>
      </c>
      <c r="DO104" s="46" t="s">
        <v>881</v>
      </c>
      <c r="DP104" s="46">
        <v>0.004912</v>
      </c>
      <c r="DQ104" s="46">
        <v>0.006884</v>
      </c>
      <c r="DR104" s="46">
        <v>410746.973236</v>
      </c>
      <c r="DS104" s="46">
        <v>371994.907212</v>
      </c>
      <c r="DT104" s="236" t="s">
        <v>1268</v>
      </c>
      <c r="DU104" s="235" t="s">
        <v>1275</v>
      </c>
      <c r="DV104" s="235" t="s">
        <v>1275</v>
      </c>
      <c r="DW104" s="236" t="s">
        <v>1278</v>
      </c>
    </row>
    <row r="105" spans="1:127" ht="15">
      <c r="A105" s="46" t="s">
        <v>1224</v>
      </c>
      <c r="B105" s="46" t="s">
        <v>107</v>
      </c>
      <c r="C105" s="46">
        <v>4140190610</v>
      </c>
      <c r="D105" s="46">
        <v>70061</v>
      </c>
      <c r="E105" s="46">
        <v>1</v>
      </c>
      <c r="F105" s="46" t="s">
        <v>705</v>
      </c>
      <c r="G105" s="46" t="s">
        <v>706</v>
      </c>
      <c r="H105" s="46">
        <v>1212</v>
      </c>
      <c r="I105" s="46">
        <v>155934.17</v>
      </c>
      <c r="J105" s="46">
        <v>-34983.223278</v>
      </c>
      <c r="K105" s="46">
        <v>84245.02</v>
      </c>
      <c r="L105" s="46">
        <v>243584.69</v>
      </c>
      <c r="M105" s="46">
        <v>171708.82</v>
      </c>
      <c r="N105" s="46">
        <v>72234.57</v>
      </c>
      <c r="O105" s="46">
        <v>-358.7</v>
      </c>
      <c r="P105" s="46">
        <v>376546.086722</v>
      </c>
      <c r="Q105" s="46">
        <v>44.342883</v>
      </c>
      <c r="R105" s="46">
        <v>279.750479</v>
      </c>
      <c r="S105" s="46">
        <v>0</v>
      </c>
      <c r="T105" s="46">
        <v>215.218581</v>
      </c>
      <c r="U105" s="46">
        <v>-28651.243873</v>
      </c>
      <c r="V105" s="46">
        <v>-28651.243873</v>
      </c>
      <c r="W105" s="46">
        <v>-29199.729339</v>
      </c>
      <c r="X105" s="46">
        <v>178.204682</v>
      </c>
      <c r="Y105" s="46">
        <v>-628.830859</v>
      </c>
      <c r="Z105" s="46">
        <v>376590.429605</v>
      </c>
      <c r="AA105" s="46">
        <v>-240179.19</v>
      </c>
      <c r="AB105" s="46">
        <v>34983.223278</v>
      </c>
      <c r="AC105" s="46">
        <v>165004.458061</v>
      </c>
      <c r="AD105" s="46">
        <v>99002.674836</v>
      </c>
      <c r="AE105" s="46">
        <v>66001.783224</v>
      </c>
      <c r="AF105" s="46">
        <v>89439.714032</v>
      </c>
      <c r="AG105" s="46">
        <v>17047.925986</v>
      </c>
      <c r="AH105" s="46">
        <v>-2239.90676</v>
      </c>
      <c r="AI105" s="46">
        <v>-1419.832319</v>
      </c>
      <c r="AJ105" s="46">
        <v>-2248.222006</v>
      </c>
      <c r="AK105" s="46">
        <v>186202.482109</v>
      </c>
      <c r="AL105" s="46">
        <v>187022.55655</v>
      </c>
      <c r="AM105" s="46">
        <v>186194.166862</v>
      </c>
      <c r="AN105" s="46">
        <v>72234.57</v>
      </c>
      <c r="AO105" s="46">
        <v>-358.140315</v>
      </c>
      <c r="AP105" s="46">
        <v>258078.911793</v>
      </c>
      <c r="AQ105" s="46">
        <v>258898.986234</v>
      </c>
      <c r="AR105" s="46">
        <v>258070.596547</v>
      </c>
      <c r="AS105" s="46">
        <v>14494.221793</v>
      </c>
      <c r="AT105" s="46">
        <v>15314.296234</v>
      </c>
      <c r="AU105" s="46">
        <v>14485.906547</v>
      </c>
      <c r="AV105" s="46">
        <v>-313.797433</v>
      </c>
      <c r="AW105" s="46">
        <v>14808.019226</v>
      </c>
      <c r="AX105" s="46">
        <v>15628.093667</v>
      </c>
      <c r="AY105" s="46">
        <v>14799.70398</v>
      </c>
      <c r="AZ105" s="46">
        <v>0</v>
      </c>
      <c r="BA105" s="46">
        <v>0</v>
      </c>
      <c r="BB105" s="46">
        <v>0</v>
      </c>
      <c r="BC105" s="46">
        <v>1004.3</v>
      </c>
      <c r="BD105" s="46">
        <v>5966.15</v>
      </c>
      <c r="BE105" s="46">
        <v>0</v>
      </c>
      <c r="BF105" s="46">
        <v>0</v>
      </c>
      <c r="BG105" s="46">
        <v>35531.97</v>
      </c>
      <c r="BH105" s="46">
        <v>0</v>
      </c>
      <c r="BI105" s="46">
        <v>3818.729899</v>
      </c>
      <c r="BJ105" s="46">
        <v>0</v>
      </c>
      <c r="BK105" s="46">
        <v>0</v>
      </c>
      <c r="BL105" s="46">
        <v>0</v>
      </c>
      <c r="BM105" s="46">
        <v>46321.149899</v>
      </c>
      <c r="BN105" s="46">
        <v>4350.394537</v>
      </c>
      <c r="BO105" s="46">
        <v>6390.004822</v>
      </c>
      <c r="BP105" s="46">
        <v>21198.024048</v>
      </c>
      <c r="BQ105" s="46">
        <v>22018.098489</v>
      </c>
      <c r="BR105" s="46">
        <v>21189.708802</v>
      </c>
      <c r="BS105" s="46" t="s">
        <v>660</v>
      </c>
      <c r="BT105" s="46" t="s">
        <v>814</v>
      </c>
      <c r="BU105" s="46" t="s">
        <v>1146</v>
      </c>
      <c r="BV105" s="46" t="s">
        <v>1148</v>
      </c>
      <c r="BW105" s="46" t="s">
        <v>1146</v>
      </c>
      <c r="BX105" s="46">
        <v>4.604459</v>
      </c>
      <c r="BY105" s="46">
        <v>4</v>
      </c>
      <c r="BZ105" s="46">
        <v>4.939442</v>
      </c>
      <c r="CA105" s="46">
        <v>4.555912</v>
      </c>
      <c r="CB105" s="46">
        <v>4.607299</v>
      </c>
      <c r="CC105" s="46">
        <v>4</v>
      </c>
      <c r="CD105" s="46" t="s">
        <v>583</v>
      </c>
      <c r="CE105" s="46" t="s">
        <v>537</v>
      </c>
      <c r="CF105" s="46" t="s">
        <v>590</v>
      </c>
      <c r="CG105" s="46">
        <v>0</v>
      </c>
      <c r="CH105" s="46">
        <v>0</v>
      </c>
      <c r="CI105" s="46">
        <v>-2239.90676</v>
      </c>
      <c r="CJ105" s="46">
        <v>-1419.832319</v>
      </c>
      <c r="CK105" s="46">
        <v>-2248.222006</v>
      </c>
      <c r="CL105" s="46">
        <v>4350.394537</v>
      </c>
      <c r="CM105" s="46">
        <v>6390.004822</v>
      </c>
      <c r="CN105" s="46">
        <v>23437.930808</v>
      </c>
      <c r="CO105" s="46">
        <v>23437.930808</v>
      </c>
      <c r="CP105" s="46">
        <v>23437.930808</v>
      </c>
      <c r="CQ105" s="46">
        <v>0</v>
      </c>
      <c r="CR105" s="46">
        <v>0</v>
      </c>
      <c r="CS105" s="46">
        <v>0</v>
      </c>
      <c r="CT105" s="46">
        <v>0</v>
      </c>
      <c r="CU105" s="46">
        <v>0</v>
      </c>
      <c r="CV105" s="46" t="s">
        <v>1136</v>
      </c>
      <c r="CW105" s="46">
        <v>23437.930808</v>
      </c>
      <c r="CX105" s="46" t="s">
        <v>643</v>
      </c>
      <c r="CY105" s="46">
        <v>0.036576</v>
      </c>
      <c r="CZ105" s="46">
        <v>23437.930808</v>
      </c>
      <c r="DA105" s="46">
        <v>0.045559</v>
      </c>
      <c r="DB105" s="46">
        <v>0.036576</v>
      </c>
      <c r="DC105" s="46">
        <v>23437.930808</v>
      </c>
      <c r="DD105" s="46">
        <v>0.04</v>
      </c>
      <c r="DE105" s="46">
        <v>4350.394537</v>
      </c>
      <c r="DF105" s="46">
        <v>6390.004822</v>
      </c>
      <c r="DG105" s="46">
        <v>21198.024048</v>
      </c>
      <c r="DH105" s="46">
        <v>22018.098489</v>
      </c>
      <c r="DI105" s="46">
        <v>21189.708802</v>
      </c>
      <c r="DJ105" s="46" t="s">
        <v>660</v>
      </c>
      <c r="DK105" s="46" t="s">
        <v>814</v>
      </c>
      <c r="DL105" s="46" t="s">
        <v>1146</v>
      </c>
      <c r="DM105" s="46" t="s">
        <v>1148</v>
      </c>
      <c r="DN105" s="46" t="s">
        <v>1146</v>
      </c>
      <c r="DO105" s="46" t="s">
        <v>643</v>
      </c>
      <c r="DP105" s="46">
        <v>0.045559</v>
      </c>
      <c r="DQ105" s="46">
        <v>0.04</v>
      </c>
      <c r="DR105" s="46">
        <v>406065.564267</v>
      </c>
      <c r="DS105" s="46">
        <v>370200.429402</v>
      </c>
      <c r="DT105" s="236" t="s">
        <v>1268</v>
      </c>
      <c r="DU105" s="235" t="s">
        <v>1275</v>
      </c>
      <c r="DV105" s="235" t="s">
        <v>1275</v>
      </c>
      <c r="DW105" s="236" t="s">
        <v>1280</v>
      </c>
    </row>
    <row r="106" spans="1:127" ht="15">
      <c r="A106" s="46" t="s">
        <v>1225</v>
      </c>
      <c r="B106" s="46" t="s">
        <v>108</v>
      </c>
      <c r="C106" s="46">
        <v>4140190620</v>
      </c>
      <c r="D106" s="46">
        <v>70062</v>
      </c>
      <c r="E106" s="46">
        <v>1</v>
      </c>
      <c r="F106" s="46" t="s">
        <v>705</v>
      </c>
      <c r="G106" s="46" t="s">
        <v>706</v>
      </c>
      <c r="H106" s="46">
        <v>683</v>
      </c>
      <c r="I106" s="46">
        <v>166430.37</v>
      </c>
      <c r="J106" s="46">
        <v>-37338.004839</v>
      </c>
      <c r="K106" s="46">
        <v>36113.1</v>
      </c>
      <c r="L106" s="46">
        <v>101299.04</v>
      </c>
      <c r="M106" s="46">
        <v>84904.87</v>
      </c>
      <c r="N106" s="46">
        <v>16633.79</v>
      </c>
      <c r="O106" s="46">
        <v>-239.61</v>
      </c>
      <c r="P106" s="46">
        <v>249870.725161</v>
      </c>
      <c r="Q106" s="46">
        <v>-2.180866</v>
      </c>
      <c r="R106" s="46">
        <v>186.874865</v>
      </c>
      <c r="S106" s="46">
        <v>0</v>
      </c>
      <c r="T106" s="46">
        <v>143.767201</v>
      </c>
      <c r="U106" s="46">
        <v>-19151.739437</v>
      </c>
      <c r="V106" s="46">
        <v>-19151.739437</v>
      </c>
      <c r="W106" s="46">
        <v>-19518.371014</v>
      </c>
      <c r="X106" s="46">
        <v>119.119772</v>
      </c>
      <c r="Y106" s="46">
        <v>-451.942704</v>
      </c>
      <c r="Z106" s="46">
        <v>249868.544295</v>
      </c>
      <c r="AA106" s="46">
        <v>-202543.47</v>
      </c>
      <c r="AB106" s="46">
        <v>37338.004839</v>
      </c>
      <c r="AC106" s="46">
        <v>82058.669441</v>
      </c>
      <c r="AD106" s="46">
        <v>49235.201665</v>
      </c>
      <c r="AE106" s="46">
        <v>32823.467777</v>
      </c>
      <c r="AF106" s="46">
        <v>40506.411781</v>
      </c>
      <c r="AG106" s="46">
        <v>5078.534312</v>
      </c>
      <c r="AH106" s="46">
        <v>0</v>
      </c>
      <c r="AI106" s="46">
        <v>0</v>
      </c>
      <c r="AJ106" s="46">
        <v>0</v>
      </c>
      <c r="AK106" s="46">
        <v>89741.613445</v>
      </c>
      <c r="AL106" s="46">
        <v>89741.613445</v>
      </c>
      <c r="AM106" s="46">
        <v>89741.613445</v>
      </c>
      <c r="AN106" s="46">
        <v>16633.79</v>
      </c>
      <c r="AO106" s="46">
        <v>-239.208942</v>
      </c>
      <c r="AP106" s="46">
        <v>106136.194503</v>
      </c>
      <c r="AQ106" s="46">
        <v>106136.194503</v>
      </c>
      <c r="AR106" s="46">
        <v>106136.194503</v>
      </c>
      <c r="AS106" s="46">
        <v>4837.154503</v>
      </c>
      <c r="AT106" s="46">
        <v>4837.154503</v>
      </c>
      <c r="AU106" s="46">
        <v>4837.154503</v>
      </c>
      <c r="AV106" s="46">
        <v>-241.389809</v>
      </c>
      <c r="AW106" s="46">
        <v>5078.534312</v>
      </c>
      <c r="AX106" s="46">
        <v>5078.534312</v>
      </c>
      <c r="AY106" s="46">
        <v>5078.534312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6">
        <v>0</v>
      </c>
      <c r="BG106" s="46">
        <v>0</v>
      </c>
      <c r="BH106" s="46">
        <v>0</v>
      </c>
      <c r="BI106" s="46">
        <v>0</v>
      </c>
      <c r="BJ106" s="46">
        <v>0</v>
      </c>
      <c r="BK106" s="46">
        <v>0</v>
      </c>
      <c r="BL106" s="46">
        <v>0</v>
      </c>
      <c r="BM106" s="46">
        <v>0</v>
      </c>
      <c r="BN106" s="46">
        <v>3421.04127</v>
      </c>
      <c r="BO106" s="46">
        <v>2604.409692</v>
      </c>
      <c r="BP106" s="46">
        <v>7682.944004</v>
      </c>
      <c r="BQ106" s="46">
        <v>7682.944004</v>
      </c>
      <c r="BR106" s="46">
        <v>7682.944004</v>
      </c>
      <c r="BS106" s="46" t="s">
        <v>849</v>
      </c>
      <c r="BT106" s="46" t="s">
        <v>920</v>
      </c>
      <c r="BU106" s="46" t="s">
        <v>850</v>
      </c>
      <c r="BV106" s="46" t="s">
        <v>850</v>
      </c>
      <c r="BW106" s="46" t="s">
        <v>850</v>
      </c>
      <c r="BX106" s="46">
        <v>2.053495</v>
      </c>
      <c r="BY106" s="46">
        <v>2.053495</v>
      </c>
      <c r="BZ106" s="46">
        <v>2.018553</v>
      </c>
      <c r="CA106" s="46">
        <v>2.018553</v>
      </c>
      <c r="CB106" s="46">
        <v>2.055529</v>
      </c>
      <c r="CC106" s="46">
        <v>2.055529</v>
      </c>
      <c r="CD106" s="46" t="s">
        <v>398</v>
      </c>
      <c r="CE106" s="46" t="s">
        <v>411</v>
      </c>
      <c r="CF106" s="46" t="s">
        <v>508</v>
      </c>
      <c r="CG106" s="46">
        <v>0</v>
      </c>
      <c r="CH106" s="46">
        <v>0</v>
      </c>
      <c r="CI106" s="46">
        <v>0</v>
      </c>
      <c r="CJ106" s="46">
        <v>0</v>
      </c>
      <c r="CK106" s="46">
        <v>0</v>
      </c>
      <c r="CL106" s="46">
        <v>3421.04127</v>
      </c>
      <c r="CM106" s="46">
        <v>2604.409692</v>
      </c>
      <c r="CN106" s="46">
        <v>7682.944004</v>
      </c>
      <c r="CO106" s="46">
        <v>7682.944004</v>
      </c>
      <c r="CP106" s="46">
        <v>7682.944004</v>
      </c>
      <c r="CQ106" s="46">
        <v>0</v>
      </c>
      <c r="CR106" s="46">
        <v>0</v>
      </c>
      <c r="CS106" s="46">
        <v>0</v>
      </c>
      <c r="CT106" s="46">
        <v>0</v>
      </c>
      <c r="CU106" s="46">
        <v>0</v>
      </c>
      <c r="CV106" s="46" t="s">
        <v>1113</v>
      </c>
      <c r="CW106" s="46">
        <v>7682.944004</v>
      </c>
      <c r="CX106" s="46" t="s">
        <v>956</v>
      </c>
      <c r="CY106" s="46">
        <v>0.012894</v>
      </c>
      <c r="CZ106" s="46">
        <v>7682.944004</v>
      </c>
      <c r="DA106" s="46">
        <v>0.020186</v>
      </c>
      <c r="DB106" s="46">
        <v>0.012894</v>
      </c>
      <c r="DC106" s="46">
        <v>7682.944004</v>
      </c>
      <c r="DD106" s="46">
        <v>0.020555</v>
      </c>
      <c r="DE106" s="46">
        <v>3421.04127</v>
      </c>
      <c r="DF106" s="46">
        <v>2604.409692</v>
      </c>
      <c r="DG106" s="46">
        <v>7682.944004</v>
      </c>
      <c r="DH106" s="46">
        <v>7682.944004</v>
      </c>
      <c r="DI106" s="46">
        <v>7682.944004</v>
      </c>
      <c r="DJ106" s="46" t="s">
        <v>849</v>
      </c>
      <c r="DK106" s="46" t="s">
        <v>920</v>
      </c>
      <c r="DL106" s="46" t="s">
        <v>850</v>
      </c>
      <c r="DM106" s="46" t="s">
        <v>850</v>
      </c>
      <c r="DN106" s="46" t="s">
        <v>850</v>
      </c>
      <c r="DO106" s="46" t="s">
        <v>956</v>
      </c>
      <c r="DP106" s="46">
        <v>0.020186</v>
      </c>
      <c r="DQ106" s="46">
        <v>0.020555</v>
      </c>
      <c r="DR106" s="46">
        <v>271431.911146</v>
      </c>
      <c r="DS106" s="46">
        <v>247264.129055</v>
      </c>
      <c r="DT106" s="236" t="s">
        <v>1267</v>
      </c>
      <c r="DU106" s="235" t="s">
        <v>1275</v>
      </c>
      <c r="DV106" s="235" t="s">
        <v>1275</v>
      </c>
      <c r="DW106" s="236" t="s">
        <v>1279</v>
      </c>
    </row>
    <row r="107" spans="1:127" ht="15">
      <c r="A107" s="46" t="s">
        <v>1226</v>
      </c>
      <c r="B107" s="46" t="s">
        <v>109</v>
      </c>
      <c r="C107" s="46">
        <v>4140190630</v>
      </c>
      <c r="D107" s="46">
        <v>70063</v>
      </c>
      <c r="E107" s="46">
        <v>1</v>
      </c>
      <c r="F107" s="46" t="s">
        <v>705</v>
      </c>
      <c r="G107" s="46" t="s">
        <v>706</v>
      </c>
      <c r="H107" s="46">
        <v>189</v>
      </c>
      <c r="I107" s="46">
        <v>42235.65</v>
      </c>
      <c r="J107" s="46">
        <v>-9475.403462</v>
      </c>
      <c r="K107" s="46">
        <v>6954.6</v>
      </c>
      <c r="L107" s="46">
        <v>94520.26</v>
      </c>
      <c r="M107" s="46">
        <v>90749.08</v>
      </c>
      <c r="N107" s="46">
        <v>3902.09</v>
      </c>
      <c r="O107" s="46">
        <v>-130.91</v>
      </c>
      <c r="P107" s="46">
        <v>130333.016538</v>
      </c>
      <c r="Q107" s="46">
        <v>119.604314</v>
      </c>
      <c r="R107" s="46">
        <v>102.094282</v>
      </c>
      <c r="S107" s="46">
        <v>0</v>
      </c>
      <c r="T107" s="46">
        <v>78.543517</v>
      </c>
      <c r="U107" s="46">
        <v>-10449.922589</v>
      </c>
      <c r="V107" s="46">
        <v>-10449.922589</v>
      </c>
      <c r="W107" s="46">
        <v>-10649.97082</v>
      </c>
      <c r="X107" s="46">
        <v>64.99631</v>
      </c>
      <c r="Y107" s="46">
        <v>-126.029794</v>
      </c>
      <c r="Z107" s="46">
        <v>130452.620852</v>
      </c>
      <c r="AA107" s="46">
        <v>-49190.25</v>
      </c>
      <c r="AB107" s="46">
        <v>9475.403462</v>
      </c>
      <c r="AC107" s="46">
        <v>95492.352207</v>
      </c>
      <c r="AD107" s="46">
        <v>57295.411324</v>
      </c>
      <c r="AE107" s="46">
        <v>38196.940883</v>
      </c>
      <c r="AF107" s="46">
        <v>32691.05899</v>
      </c>
      <c r="AG107" s="46">
        <v>-751.304</v>
      </c>
      <c r="AH107" s="46">
        <v>0</v>
      </c>
      <c r="AI107" s="46">
        <v>0</v>
      </c>
      <c r="AJ107" s="46">
        <v>0</v>
      </c>
      <c r="AK107" s="46">
        <v>89986.470315</v>
      </c>
      <c r="AL107" s="46">
        <v>89986.470315</v>
      </c>
      <c r="AM107" s="46">
        <v>89986.470315</v>
      </c>
      <c r="AN107" s="46">
        <v>3902.09</v>
      </c>
      <c r="AO107" s="46">
        <v>-130.802521</v>
      </c>
      <c r="AP107" s="46">
        <v>93757.757794</v>
      </c>
      <c r="AQ107" s="46">
        <v>93757.757794</v>
      </c>
      <c r="AR107" s="46">
        <v>93757.757794</v>
      </c>
      <c r="AS107" s="46">
        <v>-762.502206</v>
      </c>
      <c r="AT107" s="46">
        <v>-762.502206</v>
      </c>
      <c r="AU107" s="46">
        <v>-762.502206</v>
      </c>
      <c r="AV107" s="46">
        <v>-11.198207</v>
      </c>
      <c r="AW107" s="46">
        <v>-751.304</v>
      </c>
      <c r="AX107" s="46">
        <v>-751.304</v>
      </c>
      <c r="AY107" s="46">
        <v>-751.304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6">
        <v>0</v>
      </c>
      <c r="BG107" s="46">
        <v>0</v>
      </c>
      <c r="BH107" s="46">
        <v>0</v>
      </c>
      <c r="BI107" s="46">
        <v>0</v>
      </c>
      <c r="BJ107" s="46">
        <v>0</v>
      </c>
      <c r="BK107" s="46">
        <v>0</v>
      </c>
      <c r="BL107" s="46">
        <v>0</v>
      </c>
      <c r="BM107" s="46">
        <v>0</v>
      </c>
      <c r="BN107" s="46">
        <v>-2965.230259</v>
      </c>
      <c r="BO107" s="46">
        <v>-4754.577893</v>
      </c>
      <c r="BP107" s="46">
        <v>-5505.881893</v>
      </c>
      <c r="BQ107" s="46">
        <v>-5505.881893</v>
      </c>
      <c r="BR107" s="46">
        <v>-5505.881893</v>
      </c>
      <c r="BS107" s="46" t="s">
        <v>734</v>
      </c>
      <c r="BT107" s="46" t="s">
        <v>878</v>
      </c>
      <c r="BU107" s="46" t="s">
        <v>797</v>
      </c>
      <c r="BV107" s="46" t="s">
        <v>797</v>
      </c>
      <c r="BW107" s="46" t="s">
        <v>797</v>
      </c>
      <c r="BX107" s="46">
        <v>-1.061471</v>
      </c>
      <c r="BY107" s="46">
        <v>-1.061471</v>
      </c>
      <c r="BZ107" s="46">
        <v>-1.033359</v>
      </c>
      <c r="CA107" s="46">
        <v>-1.033359</v>
      </c>
      <c r="CB107" s="46">
        <v>-1.054782</v>
      </c>
      <c r="CC107" s="46">
        <v>-1.054782</v>
      </c>
      <c r="CD107" s="46" t="s">
        <v>435</v>
      </c>
      <c r="CE107" s="46" t="s">
        <v>350</v>
      </c>
      <c r="CF107" s="46" t="s">
        <v>349</v>
      </c>
      <c r="CG107" s="46">
        <v>0</v>
      </c>
      <c r="CH107" s="46">
        <v>588.38997</v>
      </c>
      <c r="CI107" s="46">
        <v>0</v>
      </c>
      <c r="CJ107" s="46">
        <v>0</v>
      </c>
      <c r="CK107" s="46">
        <v>0</v>
      </c>
      <c r="CL107" s="46">
        <v>-2965.230259</v>
      </c>
      <c r="CM107" s="46">
        <v>-5342.967863</v>
      </c>
      <c r="CN107" s="46">
        <v>-5505.881893</v>
      </c>
      <c r="CO107" s="46">
        <v>-5505.881893</v>
      </c>
      <c r="CP107" s="46">
        <v>-5505.881893</v>
      </c>
      <c r="CQ107" s="46">
        <v>579.997035</v>
      </c>
      <c r="CR107" s="46">
        <v>676.862257</v>
      </c>
      <c r="CS107" s="46">
        <v>0</v>
      </c>
      <c r="CT107" s="46">
        <v>0</v>
      </c>
      <c r="CU107" s="46">
        <v>0</v>
      </c>
      <c r="CV107" s="46" t="s">
        <v>670</v>
      </c>
      <c r="CW107" s="46">
        <v>-5505.881893</v>
      </c>
      <c r="CX107" s="46" t="s">
        <v>777</v>
      </c>
      <c r="CY107" s="46">
        <v>0.007891</v>
      </c>
      <c r="CZ107" s="46">
        <v>-5505.881893</v>
      </c>
      <c r="DA107" s="46">
        <v>-0.010334</v>
      </c>
      <c r="DB107" s="46">
        <v>0.007891</v>
      </c>
      <c r="DC107" s="46">
        <v>-5505.881893</v>
      </c>
      <c r="DD107" s="46">
        <v>-0.010548</v>
      </c>
      <c r="DE107" s="46">
        <v>-2385.233224</v>
      </c>
      <c r="DF107" s="46">
        <v>-4077.715636</v>
      </c>
      <c r="DG107" s="46">
        <v>-5505.881893</v>
      </c>
      <c r="DH107" s="46">
        <v>-5505.881893</v>
      </c>
      <c r="DI107" s="46">
        <v>-5505.881893</v>
      </c>
      <c r="DJ107" s="46" t="s">
        <v>785</v>
      </c>
      <c r="DK107" s="46" t="s">
        <v>804</v>
      </c>
      <c r="DL107" s="46" t="s">
        <v>797</v>
      </c>
      <c r="DM107" s="46" t="s">
        <v>797</v>
      </c>
      <c r="DN107" s="46" t="s">
        <v>797</v>
      </c>
      <c r="DO107" s="46" t="s">
        <v>777</v>
      </c>
      <c r="DP107" s="46">
        <v>-0.010334</v>
      </c>
      <c r="DQ107" s="46">
        <v>-0.010548</v>
      </c>
      <c r="DR107" s="46">
        <v>148103.647131</v>
      </c>
      <c r="DS107" s="46">
        <v>135207.200453</v>
      </c>
      <c r="DT107" s="236" t="s">
        <v>1267</v>
      </c>
      <c r="DU107" s="235" t="s">
        <v>1275</v>
      </c>
      <c r="DV107" s="235" t="s">
        <v>1275</v>
      </c>
      <c r="DW107" s="236" t="s">
        <v>1278</v>
      </c>
    </row>
    <row r="108" spans="1:127" ht="15">
      <c r="A108" s="46" t="s">
        <v>1227</v>
      </c>
      <c r="B108" s="46" t="s">
        <v>110</v>
      </c>
      <c r="C108" s="46">
        <v>4140190640</v>
      </c>
      <c r="D108" s="46">
        <v>70064</v>
      </c>
      <c r="E108" s="46">
        <v>1</v>
      </c>
      <c r="F108" s="46" t="s">
        <v>705</v>
      </c>
      <c r="G108" s="46" t="s">
        <v>706</v>
      </c>
      <c r="H108" s="46">
        <v>634</v>
      </c>
      <c r="I108" s="46">
        <v>87858.39</v>
      </c>
      <c r="J108" s="46">
        <v>-19710.687364</v>
      </c>
      <c r="K108" s="46">
        <v>23434.08</v>
      </c>
      <c r="L108" s="46">
        <v>192778.52</v>
      </c>
      <c r="M108" s="46">
        <v>180674</v>
      </c>
      <c r="N108" s="46">
        <v>12371.43</v>
      </c>
      <c r="O108" s="46">
        <v>-266.9</v>
      </c>
      <c r="P108" s="46">
        <v>271988.882636</v>
      </c>
      <c r="Q108" s="46">
        <v>280.059623</v>
      </c>
      <c r="R108" s="46">
        <v>208.158044</v>
      </c>
      <c r="S108" s="46">
        <v>0</v>
      </c>
      <c r="T108" s="46">
        <v>160.140848</v>
      </c>
      <c r="U108" s="46">
        <v>-21298.764207</v>
      </c>
      <c r="V108" s="46">
        <v>-21298.764207</v>
      </c>
      <c r="W108" s="46">
        <v>-21706.497381</v>
      </c>
      <c r="X108" s="46">
        <v>132.473812</v>
      </c>
      <c r="Y108" s="46">
        <v>-220.713081</v>
      </c>
      <c r="Z108" s="46">
        <v>272268.942259</v>
      </c>
      <c r="AA108" s="46">
        <v>-111292.47</v>
      </c>
      <c r="AB108" s="46">
        <v>19710.687364</v>
      </c>
      <c r="AC108" s="46">
        <v>184125.748792</v>
      </c>
      <c r="AD108" s="46">
        <v>110475.449275</v>
      </c>
      <c r="AE108" s="46">
        <v>73650.299517</v>
      </c>
      <c r="AF108" s="46">
        <v>70365.620044</v>
      </c>
      <c r="AG108" s="46">
        <v>153.909696</v>
      </c>
      <c r="AH108" s="46">
        <v>0</v>
      </c>
      <c r="AI108" s="46">
        <v>0</v>
      </c>
      <c r="AJ108" s="46">
        <v>0</v>
      </c>
      <c r="AK108" s="46">
        <v>180841.069319</v>
      </c>
      <c r="AL108" s="46">
        <v>180841.069319</v>
      </c>
      <c r="AM108" s="46">
        <v>180841.069319</v>
      </c>
      <c r="AN108" s="46">
        <v>12371.426</v>
      </c>
      <c r="AO108" s="46">
        <v>-266.725736</v>
      </c>
      <c r="AP108" s="46">
        <v>192945.769583</v>
      </c>
      <c r="AQ108" s="46">
        <v>192945.769583</v>
      </c>
      <c r="AR108" s="46">
        <v>192945.769583</v>
      </c>
      <c r="AS108" s="46">
        <v>167.249583</v>
      </c>
      <c r="AT108" s="46">
        <v>167.249583</v>
      </c>
      <c r="AU108" s="46">
        <v>167.249583</v>
      </c>
      <c r="AV108" s="46">
        <v>13.333887</v>
      </c>
      <c r="AW108" s="46">
        <v>153.909696</v>
      </c>
      <c r="AX108" s="46">
        <v>153.909696</v>
      </c>
      <c r="AY108" s="46">
        <v>153.909696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6">
        <v>0</v>
      </c>
      <c r="BG108" s="46">
        <v>0</v>
      </c>
      <c r="BH108" s="46">
        <v>0</v>
      </c>
      <c r="BI108" s="46">
        <v>0</v>
      </c>
      <c r="BJ108" s="46">
        <v>0</v>
      </c>
      <c r="BK108" s="46">
        <v>0</v>
      </c>
      <c r="BL108" s="46">
        <v>0</v>
      </c>
      <c r="BM108" s="46">
        <v>0</v>
      </c>
      <c r="BN108" s="46">
        <v>-672.856738</v>
      </c>
      <c r="BO108" s="46">
        <v>-3438.589169</v>
      </c>
      <c r="BP108" s="46">
        <v>-3284.679473</v>
      </c>
      <c r="BQ108" s="46">
        <v>-3284.679473</v>
      </c>
      <c r="BR108" s="46">
        <v>-3284.679473</v>
      </c>
      <c r="BS108" s="46" t="s">
        <v>882</v>
      </c>
      <c r="BT108" s="46" t="s">
        <v>810</v>
      </c>
      <c r="BU108" s="46" t="s">
        <v>941</v>
      </c>
      <c r="BV108" s="46" t="s">
        <v>941</v>
      </c>
      <c r="BW108" s="46" t="s">
        <v>941</v>
      </c>
      <c r="BX108" s="46">
        <v>0.055013</v>
      </c>
      <c r="BY108" s="46">
        <v>0.055013</v>
      </c>
      <c r="BZ108" s="46">
        <v>0.093122</v>
      </c>
      <c r="CA108" s="46">
        <v>0.093122</v>
      </c>
      <c r="CB108" s="46">
        <v>0.058619</v>
      </c>
      <c r="CC108" s="46">
        <v>0.058619</v>
      </c>
      <c r="CD108" s="46" t="s">
        <v>421</v>
      </c>
      <c r="CE108" s="46" t="s">
        <v>298</v>
      </c>
      <c r="CF108" s="46" t="s">
        <v>421</v>
      </c>
      <c r="CG108" s="46">
        <v>0</v>
      </c>
      <c r="CH108" s="46">
        <v>0</v>
      </c>
      <c r="CI108" s="46">
        <v>0</v>
      </c>
      <c r="CJ108" s="46">
        <v>0</v>
      </c>
      <c r="CK108" s="46">
        <v>0</v>
      </c>
      <c r="CL108" s="46">
        <v>-672.856738</v>
      </c>
      <c r="CM108" s="46">
        <v>-3438.589169</v>
      </c>
      <c r="CN108" s="46">
        <v>-3284.679473</v>
      </c>
      <c r="CO108" s="46">
        <v>-3284.679473</v>
      </c>
      <c r="CP108" s="46">
        <v>-3284.679473</v>
      </c>
      <c r="CQ108" s="46">
        <v>0</v>
      </c>
      <c r="CR108" s="46">
        <v>0</v>
      </c>
      <c r="CS108" s="46">
        <v>0</v>
      </c>
      <c r="CT108" s="46">
        <v>0</v>
      </c>
      <c r="CU108" s="46">
        <v>0</v>
      </c>
      <c r="CV108" s="46" t="s">
        <v>622</v>
      </c>
      <c r="CW108" s="46">
        <v>-3284.679473</v>
      </c>
      <c r="CX108" s="46" t="s">
        <v>910</v>
      </c>
      <c r="CY108" s="46">
        <v>0.005675</v>
      </c>
      <c r="CZ108" s="46">
        <v>-3284.679473</v>
      </c>
      <c r="DA108" s="46">
        <v>0.000931</v>
      </c>
      <c r="DB108" s="46">
        <v>0.005675</v>
      </c>
      <c r="DC108" s="46">
        <v>-3284.679473</v>
      </c>
      <c r="DD108" s="46">
        <v>0.000586</v>
      </c>
      <c r="DE108" s="46">
        <v>-672.856738</v>
      </c>
      <c r="DF108" s="46">
        <v>-3438.589169</v>
      </c>
      <c r="DG108" s="46">
        <v>-3284.679473</v>
      </c>
      <c r="DH108" s="46">
        <v>-3284.679473</v>
      </c>
      <c r="DI108" s="46">
        <v>-3284.679473</v>
      </c>
      <c r="DJ108" s="46" t="s">
        <v>882</v>
      </c>
      <c r="DK108" s="46" t="s">
        <v>810</v>
      </c>
      <c r="DL108" s="46" t="s">
        <v>941</v>
      </c>
      <c r="DM108" s="46" t="s">
        <v>941</v>
      </c>
      <c r="DN108" s="46" t="s">
        <v>941</v>
      </c>
      <c r="DO108" s="46" t="s">
        <v>910</v>
      </c>
      <c r="DP108" s="46">
        <v>0.000931</v>
      </c>
      <c r="DQ108" s="46">
        <v>0.000586</v>
      </c>
      <c r="DR108" s="46">
        <v>301861.055114</v>
      </c>
      <c r="DS108" s="46">
        <v>275707.530425</v>
      </c>
      <c r="DT108" s="236" t="s">
        <v>1267</v>
      </c>
      <c r="DU108" s="235" t="s">
        <v>1275</v>
      </c>
      <c r="DV108" s="235" t="s">
        <v>1275</v>
      </c>
      <c r="DW108" s="236" t="s">
        <v>1278</v>
      </c>
    </row>
    <row r="109" spans="1:127" ht="15">
      <c r="A109" s="46" t="s">
        <v>1228</v>
      </c>
      <c r="B109" s="46" t="s">
        <v>111</v>
      </c>
      <c r="C109" s="46">
        <v>4140190650</v>
      </c>
      <c r="D109" s="46">
        <v>70065</v>
      </c>
      <c r="E109" s="46">
        <v>1</v>
      </c>
      <c r="F109" s="46" t="s">
        <v>705</v>
      </c>
      <c r="G109" s="46" t="s">
        <v>706</v>
      </c>
      <c r="H109" s="46">
        <v>1406</v>
      </c>
      <c r="I109" s="46">
        <v>144935.74</v>
      </c>
      <c r="J109" s="46">
        <v>-32515.768375</v>
      </c>
      <c r="K109" s="46">
        <v>61048.17</v>
      </c>
      <c r="L109" s="46">
        <v>205848.43</v>
      </c>
      <c r="M109" s="46">
        <v>164260.53</v>
      </c>
      <c r="N109" s="46">
        <v>41909.99</v>
      </c>
      <c r="O109" s="46">
        <v>-322.09</v>
      </c>
      <c r="P109" s="46">
        <v>337406.581625</v>
      </c>
      <c r="Q109" s="46">
        <v>-19.063186</v>
      </c>
      <c r="R109" s="46">
        <v>251.198316</v>
      </c>
      <c r="S109" s="46">
        <v>0</v>
      </c>
      <c r="T109" s="46">
        <v>193.252735</v>
      </c>
      <c r="U109" s="46">
        <v>-25680.361801</v>
      </c>
      <c r="V109" s="46">
        <v>-25680.361801</v>
      </c>
      <c r="W109" s="46">
        <v>-26171.974146</v>
      </c>
      <c r="X109" s="46">
        <v>159.726423</v>
      </c>
      <c r="Y109" s="46">
        <v>-623.240661</v>
      </c>
      <c r="Z109" s="46">
        <v>337387.51844</v>
      </c>
      <c r="AA109" s="46">
        <v>-205983.91</v>
      </c>
      <c r="AB109" s="46">
        <v>32515.768375</v>
      </c>
      <c r="AC109" s="46">
        <v>158889.657498</v>
      </c>
      <c r="AD109" s="46">
        <v>95333.794499</v>
      </c>
      <c r="AE109" s="46">
        <v>63555.862999</v>
      </c>
      <c r="AF109" s="46">
        <v>63867.760383</v>
      </c>
      <c r="AG109" s="46">
        <v>-4717.821932</v>
      </c>
      <c r="AH109" s="46">
        <v>0</v>
      </c>
      <c r="AI109" s="46">
        <v>0</v>
      </c>
      <c r="AJ109" s="46">
        <v>0</v>
      </c>
      <c r="AK109" s="46">
        <v>159201.554882</v>
      </c>
      <c r="AL109" s="46">
        <v>159201.554882</v>
      </c>
      <c r="AM109" s="46">
        <v>159201.554882</v>
      </c>
      <c r="AN109" s="46">
        <v>41909.99</v>
      </c>
      <c r="AO109" s="46">
        <v>-321.530492</v>
      </c>
      <c r="AP109" s="46">
        <v>200790.014391</v>
      </c>
      <c r="AQ109" s="46">
        <v>200790.014391</v>
      </c>
      <c r="AR109" s="46">
        <v>200790.014391</v>
      </c>
      <c r="AS109" s="46">
        <v>-5058.415609</v>
      </c>
      <c r="AT109" s="46">
        <v>-5058.415609</v>
      </c>
      <c r="AU109" s="46">
        <v>-5058.415609</v>
      </c>
      <c r="AV109" s="46">
        <v>-340.593677</v>
      </c>
      <c r="AW109" s="46">
        <v>-4717.821932</v>
      </c>
      <c r="AX109" s="46">
        <v>-4717.821932</v>
      </c>
      <c r="AY109" s="46">
        <v>-4717.821932</v>
      </c>
      <c r="AZ109" s="46">
        <v>0</v>
      </c>
      <c r="BA109" s="46">
        <v>0</v>
      </c>
      <c r="BB109" s="46">
        <v>0</v>
      </c>
      <c r="BC109" s="46">
        <v>1924.23</v>
      </c>
      <c r="BD109" s="46">
        <v>500.93</v>
      </c>
      <c r="BE109" s="46">
        <v>10571.940586</v>
      </c>
      <c r="BF109" s="46">
        <v>0</v>
      </c>
      <c r="BG109" s="46">
        <v>0</v>
      </c>
      <c r="BH109" s="46">
        <v>0</v>
      </c>
      <c r="BI109" s="46">
        <v>841.916753</v>
      </c>
      <c r="BJ109" s="46">
        <v>0</v>
      </c>
      <c r="BK109" s="46">
        <v>0</v>
      </c>
      <c r="BL109" s="46">
        <v>0</v>
      </c>
      <c r="BM109" s="46">
        <v>13839.017339</v>
      </c>
      <c r="BN109" s="46">
        <v>6476.979074</v>
      </c>
      <c r="BO109" s="46">
        <v>5029.719317</v>
      </c>
      <c r="BP109" s="46">
        <v>311.897384</v>
      </c>
      <c r="BQ109" s="46">
        <v>311.897384</v>
      </c>
      <c r="BR109" s="46">
        <v>311.897384</v>
      </c>
      <c r="BS109" s="46" t="s">
        <v>659</v>
      </c>
      <c r="BT109" s="46" t="s">
        <v>880</v>
      </c>
      <c r="BU109" s="46" t="s">
        <v>812</v>
      </c>
      <c r="BV109" s="46" t="s">
        <v>812</v>
      </c>
      <c r="BW109" s="46" t="s">
        <v>812</v>
      </c>
      <c r="BX109" s="46">
        <v>-1.420133</v>
      </c>
      <c r="BY109" s="46">
        <v>-1.420133</v>
      </c>
      <c r="BZ109" s="46">
        <v>-1.521979</v>
      </c>
      <c r="CA109" s="46">
        <v>-1.521979</v>
      </c>
      <c r="CB109" s="46">
        <v>-1.417142</v>
      </c>
      <c r="CC109" s="46">
        <v>-1.417142</v>
      </c>
      <c r="CD109" s="46" t="s">
        <v>506</v>
      </c>
      <c r="CE109" s="46" t="s">
        <v>323</v>
      </c>
      <c r="CF109" s="46" t="s">
        <v>506</v>
      </c>
      <c r="CG109" s="46">
        <v>0</v>
      </c>
      <c r="CH109" s="46">
        <v>0</v>
      </c>
      <c r="CI109" s="46">
        <v>0</v>
      </c>
      <c r="CJ109" s="46">
        <v>0</v>
      </c>
      <c r="CK109" s="46">
        <v>0</v>
      </c>
      <c r="CL109" s="46">
        <v>6476.979074</v>
      </c>
      <c r="CM109" s="46">
        <v>5029.719317</v>
      </c>
      <c r="CN109" s="46">
        <v>311.897384</v>
      </c>
      <c r="CO109" s="46">
        <v>311.897384</v>
      </c>
      <c r="CP109" s="46">
        <v>311.897384</v>
      </c>
      <c r="CQ109" s="46">
        <v>0</v>
      </c>
      <c r="CR109" s="46">
        <v>0</v>
      </c>
      <c r="CS109" s="46">
        <v>0</v>
      </c>
      <c r="CT109" s="46">
        <v>0</v>
      </c>
      <c r="CU109" s="46">
        <v>0</v>
      </c>
      <c r="CV109" s="46" t="s">
        <v>1041</v>
      </c>
      <c r="CW109" s="46">
        <v>311.897384</v>
      </c>
      <c r="CX109" s="46" t="s">
        <v>792</v>
      </c>
      <c r="CY109" s="46">
        <v>-0.006012</v>
      </c>
      <c r="CZ109" s="46">
        <v>311.897384</v>
      </c>
      <c r="DA109" s="46">
        <v>-0.01522</v>
      </c>
      <c r="DB109" s="46">
        <v>-0.006012</v>
      </c>
      <c r="DC109" s="46">
        <v>311.897384</v>
      </c>
      <c r="DD109" s="46">
        <v>-0.014171</v>
      </c>
      <c r="DE109" s="46">
        <v>6476.979074</v>
      </c>
      <c r="DF109" s="46">
        <v>5029.719317</v>
      </c>
      <c r="DG109" s="46">
        <v>311.897384</v>
      </c>
      <c r="DH109" s="46">
        <v>311.897384</v>
      </c>
      <c r="DI109" s="46">
        <v>311.897384</v>
      </c>
      <c r="DJ109" s="46" t="s">
        <v>659</v>
      </c>
      <c r="DK109" s="46" t="s">
        <v>880</v>
      </c>
      <c r="DL109" s="46" t="s">
        <v>812</v>
      </c>
      <c r="DM109" s="46" t="s">
        <v>812</v>
      </c>
      <c r="DN109" s="46" t="s">
        <v>812</v>
      </c>
      <c r="DO109" s="46" t="s">
        <v>792</v>
      </c>
      <c r="DP109" s="46">
        <v>-0.01522</v>
      </c>
      <c r="DQ109" s="46">
        <v>-0.014171</v>
      </c>
      <c r="DR109" s="46">
        <v>363960.135604</v>
      </c>
      <c r="DS109" s="46">
        <v>332357.796422</v>
      </c>
      <c r="DT109" s="236" t="s">
        <v>1268</v>
      </c>
      <c r="DU109" s="235" t="s">
        <v>1275</v>
      </c>
      <c r="DV109" s="235" t="s">
        <v>1275</v>
      </c>
      <c r="DW109" s="236" t="s">
        <v>1277</v>
      </c>
    </row>
    <row r="110" spans="1:127" ht="15">
      <c r="A110" s="46" t="s">
        <v>1229</v>
      </c>
      <c r="B110" s="46" t="s">
        <v>112</v>
      </c>
      <c r="C110" s="46">
        <v>4140190660</v>
      </c>
      <c r="D110" s="46">
        <v>70066</v>
      </c>
      <c r="E110" s="46">
        <v>1</v>
      </c>
      <c r="F110" s="46" t="s">
        <v>705</v>
      </c>
      <c r="G110" s="46" t="s">
        <v>706</v>
      </c>
      <c r="H110" s="46">
        <v>580</v>
      </c>
      <c r="I110" s="46">
        <v>117137.09</v>
      </c>
      <c r="J110" s="46">
        <v>-26279.249594</v>
      </c>
      <c r="K110" s="46">
        <v>32257.12</v>
      </c>
      <c r="L110" s="46">
        <v>182978.6</v>
      </c>
      <c r="M110" s="46">
        <v>166266.24</v>
      </c>
      <c r="N110" s="46">
        <v>17000.23</v>
      </c>
      <c r="O110" s="46">
        <v>-287.87</v>
      </c>
      <c r="P110" s="46">
        <v>289093.330406</v>
      </c>
      <c r="Q110" s="46">
        <v>-70.086658</v>
      </c>
      <c r="R110" s="46">
        <v>224.510468</v>
      </c>
      <c r="S110" s="46">
        <v>0</v>
      </c>
      <c r="T110" s="46">
        <v>172.72115</v>
      </c>
      <c r="U110" s="46">
        <v>-22946.02959</v>
      </c>
      <c r="V110" s="46">
        <v>-22946.02959</v>
      </c>
      <c r="W110" s="46">
        <v>-23385.297211</v>
      </c>
      <c r="X110" s="46">
        <v>142.719455</v>
      </c>
      <c r="Y110" s="46">
        <v>-610.03773</v>
      </c>
      <c r="Z110" s="46">
        <v>289023.243748</v>
      </c>
      <c r="AA110" s="46">
        <v>-149394.21</v>
      </c>
      <c r="AB110" s="46">
        <v>26279.249594</v>
      </c>
      <c r="AC110" s="46">
        <v>173879.381034</v>
      </c>
      <c r="AD110" s="46">
        <v>104327.628621</v>
      </c>
      <c r="AE110" s="46">
        <v>69551.752414</v>
      </c>
      <c r="AF110" s="46">
        <v>57889.400136</v>
      </c>
      <c r="AG110" s="46">
        <v>-3691.254586</v>
      </c>
      <c r="AH110" s="46">
        <v>0</v>
      </c>
      <c r="AI110" s="46">
        <v>0</v>
      </c>
      <c r="AJ110" s="46">
        <v>0</v>
      </c>
      <c r="AK110" s="46">
        <v>162217.028756</v>
      </c>
      <c r="AL110" s="46">
        <v>162217.028756</v>
      </c>
      <c r="AM110" s="46">
        <v>162217.028756</v>
      </c>
      <c r="AN110" s="46">
        <v>17000.232</v>
      </c>
      <c r="AO110" s="46">
        <v>-287.319081</v>
      </c>
      <c r="AP110" s="46">
        <v>179312.559985</v>
      </c>
      <c r="AQ110" s="46">
        <v>179280.529686</v>
      </c>
      <c r="AR110" s="46">
        <v>179250.432922</v>
      </c>
      <c r="AS110" s="46">
        <v>-3666.040015</v>
      </c>
      <c r="AT110" s="46">
        <v>-3698.070314</v>
      </c>
      <c r="AU110" s="46">
        <v>-3728.167078</v>
      </c>
      <c r="AV110" s="46">
        <v>-357.405739</v>
      </c>
      <c r="AW110" s="46">
        <v>-3308.636277</v>
      </c>
      <c r="AX110" s="46">
        <v>-3340.666575</v>
      </c>
      <c r="AY110" s="46">
        <v>-3370.763339</v>
      </c>
      <c r="AZ110" s="46">
        <v>382.618309</v>
      </c>
      <c r="BA110" s="46">
        <v>350.58801</v>
      </c>
      <c r="BB110" s="46">
        <v>320.491246</v>
      </c>
      <c r="BC110" s="46">
        <v>0</v>
      </c>
      <c r="BD110" s="46">
        <v>0</v>
      </c>
      <c r="BE110" s="46">
        <v>0</v>
      </c>
      <c r="BF110" s="46">
        <v>0</v>
      </c>
      <c r="BG110" s="46">
        <v>19094.37</v>
      </c>
      <c r="BH110" s="46">
        <v>0</v>
      </c>
      <c r="BI110" s="46">
        <v>0</v>
      </c>
      <c r="BJ110" s="46">
        <v>0</v>
      </c>
      <c r="BK110" s="46">
        <v>0</v>
      </c>
      <c r="BL110" s="46">
        <v>0</v>
      </c>
      <c r="BM110" s="46">
        <v>19094.37</v>
      </c>
      <c r="BN110" s="46">
        <v>-3836.594607</v>
      </c>
      <c r="BO110" s="46">
        <v>-7971.097692</v>
      </c>
      <c r="BP110" s="46">
        <v>-11662.352278</v>
      </c>
      <c r="BQ110" s="46">
        <v>-11662.352278</v>
      </c>
      <c r="BR110" s="46">
        <v>-11662.352278</v>
      </c>
      <c r="BS110" s="46" t="s">
        <v>661</v>
      </c>
      <c r="BT110" s="46" t="s">
        <v>843</v>
      </c>
      <c r="BU110" s="46" t="s">
        <v>684</v>
      </c>
      <c r="BV110" s="46" t="s">
        <v>684</v>
      </c>
      <c r="BW110" s="46" t="s">
        <v>684</v>
      </c>
      <c r="BX110" s="46">
        <v>-1.468682</v>
      </c>
      <c r="BY110" s="46">
        <v>-1.468682</v>
      </c>
      <c r="BZ110" s="46">
        <v>-1.424562</v>
      </c>
      <c r="CA110" s="46">
        <v>-1.424562</v>
      </c>
      <c r="CB110" s="46">
        <v>-1.440072</v>
      </c>
      <c r="CC110" s="46">
        <v>-1.440072</v>
      </c>
      <c r="CD110" s="46" t="s">
        <v>354</v>
      </c>
      <c r="CE110" s="46" t="s">
        <v>506</v>
      </c>
      <c r="CF110" s="46" t="s">
        <v>462</v>
      </c>
      <c r="CG110" s="46">
        <v>0</v>
      </c>
      <c r="CH110" s="46">
        <v>513.68082</v>
      </c>
      <c r="CI110" s="46">
        <v>0</v>
      </c>
      <c r="CJ110" s="46">
        <v>0</v>
      </c>
      <c r="CK110" s="46">
        <v>0</v>
      </c>
      <c r="CL110" s="46">
        <v>-3836.594607</v>
      </c>
      <c r="CM110" s="46">
        <v>-8484.778512</v>
      </c>
      <c r="CN110" s="46">
        <v>-11662.352278</v>
      </c>
      <c r="CO110" s="46">
        <v>-11662.352278</v>
      </c>
      <c r="CP110" s="46">
        <v>-11662.352278</v>
      </c>
      <c r="CQ110" s="46">
        <v>0</v>
      </c>
      <c r="CR110" s="46">
        <v>590.919485</v>
      </c>
      <c r="CS110" s="46">
        <v>382.618309</v>
      </c>
      <c r="CT110" s="46">
        <v>350.58801</v>
      </c>
      <c r="CU110" s="46">
        <v>320.491246</v>
      </c>
      <c r="CV110" s="46" t="s">
        <v>635</v>
      </c>
      <c r="CW110" s="46">
        <v>-11662.352278</v>
      </c>
      <c r="CX110" s="46" t="s">
        <v>673</v>
      </c>
      <c r="CY110" s="46">
        <v>-0.001178</v>
      </c>
      <c r="CZ110" s="46">
        <v>-11662.352278</v>
      </c>
      <c r="DA110" s="46">
        <v>-0.014246</v>
      </c>
      <c r="DB110" s="46">
        <v>-0.001178</v>
      </c>
      <c r="DC110" s="46">
        <v>-11662.352278</v>
      </c>
      <c r="DD110" s="46">
        <v>-0.014401</v>
      </c>
      <c r="DE110" s="46">
        <v>-3836.594607</v>
      </c>
      <c r="DF110" s="46">
        <v>-7380.178207</v>
      </c>
      <c r="DG110" s="46">
        <v>-11279.733969</v>
      </c>
      <c r="DH110" s="46">
        <v>-11311.764268</v>
      </c>
      <c r="DI110" s="46">
        <v>-11341.861032</v>
      </c>
      <c r="DJ110" s="46" t="s">
        <v>661</v>
      </c>
      <c r="DK110" s="46" t="s">
        <v>934</v>
      </c>
      <c r="DL110" s="46" t="s">
        <v>821</v>
      </c>
      <c r="DM110" s="46" t="s">
        <v>938</v>
      </c>
      <c r="DN110" s="46" t="s">
        <v>926</v>
      </c>
      <c r="DO110" s="46" t="s">
        <v>625</v>
      </c>
      <c r="DP110" s="46">
        <v>-0.013065</v>
      </c>
      <c r="DQ110" s="46">
        <v>-0.013322</v>
      </c>
      <c r="DR110" s="46">
        <v>325207.257824</v>
      </c>
      <c r="DS110" s="46">
        <v>296994.341404</v>
      </c>
      <c r="DT110" s="236" t="s">
        <v>1267</v>
      </c>
      <c r="DU110" s="235" t="s">
        <v>1275</v>
      </c>
      <c r="DV110" s="235" t="s">
        <v>1275</v>
      </c>
      <c r="DW110" s="236" t="s">
        <v>1277</v>
      </c>
    </row>
    <row r="111" spans="1:127" ht="15">
      <c r="A111" s="46" t="s">
        <v>1230</v>
      </c>
      <c r="B111" s="46" t="s">
        <v>113</v>
      </c>
      <c r="C111" s="46">
        <v>4140190670</v>
      </c>
      <c r="D111" s="46">
        <v>70067</v>
      </c>
      <c r="E111" s="46">
        <v>1</v>
      </c>
      <c r="F111" s="46" t="s">
        <v>705</v>
      </c>
      <c r="G111" s="46" t="s">
        <v>706</v>
      </c>
      <c r="H111" s="46">
        <v>1029</v>
      </c>
      <c r="I111" s="46">
        <v>136112.4</v>
      </c>
      <c r="J111" s="46">
        <v>-30536.286435</v>
      </c>
      <c r="K111" s="46">
        <v>39479.74</v>
      </c>
      <c r="L111" s="46">
        <v>231433.75</v>
      </c>
      <c r="M111" s="46">
        <v>175220.81</v>
      </c>
      <c r="N111" s="46">
        <v>56519.53</v>
      </c>
      <c r="O111" s="46">
        <v>-306.59</v>
      </c>
      <c r="P111" s="46">
        <v>319970.073565</v>
      </c>
      <c r="Q111" s="46">
        <v>194.976502</v>
      </c>
      <c r="R111" s="46">
        <v>239.112598</v>
      </c>
      <c r="S111" s="46">
        <v>0</v>
      </c>
      <c r="T111" s="46">
        <v>183.95491</v>
      </c>
      <c r="U111" s="46">
        <v>-24503.09406</v>
      </c>
      <c r="V111" s="46">
        <v>-24503.09406</v>
      </c>
      <c r="W111" s="46">
        <v>-24972.169365</v>
      </c>
      <c r="X111" s="46">
        <v>152.404067</v>
      </c>
      <c r="Y111" s="46">
        <v>-380.495073</v>
      </c>
      <c r="Z111" s="46">
        <v>320165.050067</v>
      </c>
      <c r="AA111" s="46">
        <v>-175592.14</v>
      </c>
      <c r="AB111" s="46">
        <v>30536.286435</v>
      </c>
      <c r="AC111" s="46">
        <v>171524.580335</v>
      </c>
      <c r="AD111" s="46">
        <v>102914.748201</v>
      </c>
      <c r="AE111" s="46">
        <v>68609.832134</v>
      </c>
      <c r="AF111" s="46">
        <v>78724.880223</v>
      </c>
      <c r="AG111" s="46">
        <v>6530.431922</v>
      </c>
      <c r="AH111" s="46">
        <v>0</v>
      </c>
      <c r="AI111" s="46">
        <v>0</v>
      </c>
      <c r="AJ111" s="46">
        <v>0</v>
      </c>
      <c r="AK111" s="46">
        <v>181639.628423</v>
      </c>
      <c r="AL111" s="46">
        <v>181639.628423</v>
      </c>
      <c r="AM111" s="46">
        <v>181639.628423</v>
      </c>
      <c r="AN111" s="46">
        <v>56519.525035</v>
      </c>
      <c r="AO111" s="46">
        <v>-306.267113</v>
      </c>
      <c r="AP111" s="46">
        <v>237852.886345</v>
      </c>
      <c r="AQ111" s="46">
        <v>237852.886345</v>
      </c>
      <c r="AR111" s="46">
        <v>237852.886345</v>
      </c>
      <c r="AS111" s="46">
        <v>6419.136345</v>
      </c>
      <c r="AT111" s="46">
        <v>6419.136345</v>
      </c>
      <c r="AU111" s="46">
        <v>6419.136345</v>
      </c>
      <c r="AV111" s="46">
        <v>-111.290611</v>
      </c>
      <c r="AW111" s="46">
        <v>6530.431922</v>
      </c>
      <c r="AX111" s="46">
        <v>6530.431922</v>
      </c>
      <c r="AY111" s="46">
        <v>6530.431922</v>
      </c>
      <c r="AZ111" s="46">
        <v>0</v>
      </c>
      <c r="BA111" s="46">
        <v>0</v>
      </c>
      <c r="BB111" s="46">
        <v>0</v>
      </c>
      <c r="BC111" s="46">
        <v>219.03</v>
      </c>
      <c r="BD111" s="46">
        <v>0</v>
      </c>
      <c r="BE111" s="46">
        <v>0</v>
      </c>
      <c r="BF111" s="46">
        <v>0</v>
      </c>
      <c r="BG111" s="46">
        <v>0</v>
      </c>
      <c r="BH111" s="46">
        <v>0</v>
      </c>
      <c r="BI111" s="46">
        <v>0</v>
      </c>
      <c r="BJ111" s="46">
        <v>0</v>
      </c>
      <c r="BK111" s="46">
        <v>0</v>
      </c>
      <c r="BL111" s="46">
        <v>0</v>
      </c>
      <c r="BM111" s="46">
        <v>219.03</v>
      </c>
      <c r="BN111" s="46">
        <v>3466.221761</v>
      </c>
      <c r="BO111" s="46">
        <v>3584.616167</v>
      </c>
      <c r="BP111" s="46">
        <v>10115.048089</v>
      </c>
      <c r="BQ111" s="46">
        <v>10115.048089</v>
      </c>
      <c r="BR111" s="46">
        <v>10115.048089</v>
      </c>
      <c r="BS111" s="46" t="s">
        <v>943</v>
      </c>
      <c r="BT111" s="46" t="s">
        <v>1020</v>
      </c>
      <c r="BU111" s="46" t="s">
        <v>946</v>
      </c>
      <c r="BV111" s="46" t="s">
        <v>946</v>
      </c>
      <c r="BW111" s="46" t="s">
        <v>946</v>
      </c>
      <c r="BX111" s="46">
        <v>2.062092</v>
      </c>
      <c r="BY111" s="46">
        <v>2.062092</v>
      </c>
      <c r="BZ111" s="46">
        <v>2.26337</v>
      </c>
      <c r="CA111" s="46">
        <v>2.26337</v>
      </c>
      <c r="CB111" s="46">
        <v>2.06539</v>
      </c>
      <c r="CC111" s="46">
        <v>2.06539</v>
      </c>
      <c r="CD111" s="46" t="s">
        <v>508</v>
      </c>
      <c r="CE111" s="46" t="s">
        <v>391</v>
      </c>
      <c r="CF111" s="46" t="s">
        <v>329</v>
      </c>
      <c r="CG111" s="46">
        <v>0</v>
      </c>
      <c r="CH111" s="46">
        <v>0</v>
      </c>
      <c r="CI111" s="46">
        <v>0</v>
      </c>
      <c r="CJ111" s="46">
        <v>0</v>
      </c>
      <c r="CK111" s="46">
        <v>0</v>
      </c>
      <c r="CL111" s="46">
        <v>3466.221761</v>
      </c>
      <c r="CM111" s="46">
        <v>3584.616167</v>
      </c>
      <c r="CN111" s="46">
        <v>10115.048089</v>
      </c>
      <c r="CO111" s="46">
        <v>10115.048089</v>
      </c>
      <c r="CP111" s="46">
        <v>10115.048089</v>
      </c>
      <c r="CQ111" s="46">
        <v>0</v>
      </c>
      <c r="CR111" s="46">
        <v>0</v>
      </c>
      <c r="CS111" s="46">
        <v>0</v>
      </c>
      <c r="CT111" s="46">
        <v>0</v>
      </c>
      <c r="CU111" s="46">
        <v>0</v>
      </c>
      <c r="CV111" s="46" t="s">
        <v>638</v>
      </c>
      <c r="CW111" s="46">
        <v>10115.048089</v>
      </c>
      <c r="CX111" s="46" t="s">
        <v>725</v>
      </c>
      <c r="CY111" s="46">
        <v>0.016608</v>
      </c>
      <c r="CZ111" s="46">
        <v>10115.048089</v>
      </c>
      <c r="DA111" s="46">
        <v>0.022634</v>
      </c>
      <c r="DB111" s="46">
        <v>0.016608</v>
      </c>
      <c r="DC111" s="46">
        <v>10115.048089</v>
      </c>
      <c r="DD111" s="46">
        <v>0.020654</v>
      </c>
      <c r="DE111" s="46">
        <v>3466.221761</v>
      </c>
      <c r="DF111" s="46">
        <v>3584.616167</v>
      </c>
      <c r="DG111" s="46">
        <v>10115.048089</v>
      </c>
      <c r="DH111" s="46">
        <v>10115.048089</v>
      </c>
      <c r="DI111" s="46">
        <v>10115.048089</v>
      </c>
      <c r="DJ111" s="46" t="s">
        <v>943</v>
      </c>
      <c r="DK111" s="46" t="s">
        <v>1020</v>
      </c>
      <c r="DL111" s="46" t="s">
        <v>946</v>
      </c>
      <c r="DM111" s="46" t="s">
        <v>946</v>
      </c>
      <c r="DN111" s="46" t="s">
        <v>946</v>
      </c>
      <c r="DO111" s="46" t="s">
        <v>725</v>
      </c>
      <c r="DP111" s="46">
        <v>0.022634</v>
      </c>
      <c r="DQ111" s="46">
        <v>0.020654</v>
      </c>
      <c r="DR111" s="46">
        <v>347275.069792</v>
      </c>
      <c r="DS111" s="46">
        <v>316580.435034</v>
      </c>
      <c r="DT111" s="236" t="s">
        <v>1268</v>
      </c>
      <c r="DU111" s="235" t="s">
        <v>1275</v>
      </c>
      <c r="DV111" s="235" t="s">
        <v>1275</v>
      </c>
      <c r="DW111" s="236" t="s">
        <v>1279</v>
      </c>
    </row>
    <row r="112" spans="1:127" ht="15">
      <c r="A112" s="46" t="s">
        <v>1231</v>
      </c>
      <c r="B112" s="46" t="s">
        <v>114</v>
      </c>
      <c r="C112" s="46">
        <v>4140190680</v>
      </c>
      <c r="D112" s="46">
        <v>70068</v>
      </c>
      <c r="E112" s="46">
        <v>1</v>
      </c>
      <c r="F112" s="46" t="s">
        <v>705</v>
      </c>
      <c r="G112" s="46" t="s">
        <v>706</v>
      </c>
      <c r="H112" s="46">
        <v>1042</v>
      </c>
      <c r="I112" s="46">
        <v>94871.41</v>
      </c>
      <c r="J112" s="46">
        <v>-21284.031067</v>
      </c>
      <c r="K112" s="46">
        <v>22028.46</v>
      </c>
      <c r="L112" s="46">
        <v>203430.04</v>
      </c>
      <c r="M112" s="46">
        <v>186554.04</v>
      </c>
      <c r="N112" s="46">
        <v>17134.2</v>
      </c>
      <c r="O112" s="46">
        <v>-258.21</v>
      </c>
      <c r="P112" s="46">
        <v>281911.668933</v>
      </c>
      <c r="Q112" s="46">
        <v>449.46939</v>
      </c>
      <c r="R112" s="46">
        <v>201.377692</v>
      </c>
      <c r="S112" s="46">
        <v>0</v>
      </c>
      <c r="T112" s="46">
        <v>154.924564</v>
      </c>
      <c r="U112" s="46">
        <v>-21181.983651</v>
      </c>
      <c r="V112" s="46">
        <v>-21181.983651</v>
      </c>
      <c r="W112" s="46">
        <v>-21587.481234</v>
      </c>
      <c r="X112" s="46">
        <v>131.747462</v>
      </c>
      <c r="Y112" s="46">
        <v>-38.580328</v>
      </c>
      <c r="Z112" s="46">
        <v>282361.138322</v>
      </c>
      <c r="AA112" s="46">
        <v>-116899.87</v>
      </c>
      <c r="AB112" s="46">
        <v>21284.031067</v>
      </c>
      <c r="AC112" s="46">
        <v>171289.569087</v>
      </c>
      <c r="AD112" s="46">
        <v>102773.741452</v>
      </c>
      <c r="AE112" s="46">
        <v>68515.827635</v>
      </c>
      <c r="AF112" s="46">
        <v>96941.913689</v>
      </c>
      <c r="AG112" s="46">
        <v>12970.355752</v>
      </c>
      <c r="AH112" s="46">
        <v>-2294.136766</v>
      </c>
      <c r="AI112" s="46">
        <v>-1464.191581</v>
      </c>
      <c r="AJ112" s="46">
        <v>-2304.081699</v>
      </c>
      <c r="AK112" s="46">
        <v>197421.518375</v>
      </c>
      <c r="AL112" s="46">
        <v>198251.46356</v>
      </c>
      <c r="AM112" s="46">
        <v>197411.573442</v>
      </c>
      <c r="AN112" s="46">
        <v>17134.2</v>
      </c>
      <c r="AO112" s="46">
        <v>-258.210368</v>
      </c>
      <c r="AP112" s="46">
        <v>214297.508007</v>
      </c>
      <c r="AQ112" s="46">
        <v>215127.453192</v>
      </c>
      <c r="AR112" s="46">
        <v>214287.563074</v>
      </c>
      <c r="AS112" s="46">
        <v>10867.468007</v>
      </c>
      <c r="AT112" s="46">
        <v>11697.413192</v>
      </c>
      <c r="AU112" s="46">
        <v>10857.523074</v>
      </c>
      <c r="AV112" s="46">
        <v>191.259021</v>
      </c>
      <c r="AW112" s="46">
        <v>10676.218985</v>
      </c>
      <c r="AX112" s="46">
        <v>11506.164171</v>
      </c>
      <c r="AY112" s="46">
        <v>10666.274053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6">
        <v>0</v>
      </c>
      <c r="BG112" s="46">
        <v>0</v>
      </c>
      <c r="BH112" s="46">
        <v>0</v>
      </c>
      <c r="BI112" s="46">
        <v>1268.416311</v>
      </c>
      <c r="BJ112" s="46">
        <v>21.7681</v>
      </c>
      <c r="BK112" s="46">
        <v>0</v>
      </c>
      <c r="BL112" s="46">
        <v>0</v>
      </c>
      <c r="BM112" s="46">
        <v>1290.184411</v>
      </c>
      <c r="BN112" s="46">
        <v>13530.542708</v>
      </c>
      <c r="BO112" s="46">
        <v>15455.730303</v>
      </c>
      <c r="BP112" s="46">
        <v>26131.949288</v>
      </c>
      <c r="BQ112" s="46">
        <v>26961.894474</v>
      </c>
      <c r="BR112" s="46">
        <v>26122.004356</v>
      </c>
      <c r="BS112" s="46" t="s">
        <v>801</v>
      </c>
      <c r="BT112" s="46" t="s">
        <v>762</v>
      </c>
      <c r="BU112" s="46" t="s">
        <v>1233</v>
      </c>
      <c r="BV112" s="46" t="s">
        <v>1232</v>
      </c>
      <c r="BW112" s="46" t="s">
        <v>1233</v>
      </c>
      <c r="BX112" s="46">
        <v>4.858479</v>
      </c>
      <c r="BY112" s="46">
        <v>4</v>
      </c>
      <c r="BZ112" s="46">
        <v>5.343725</v>
      </c>
      <c r="CA112" s="46">
        <v>4.795145</v>
      </c>
      <c r="CB112" s="46">
        <v>4.863258</v>
      </c>
      <c r="CC112" s="46">
        <v>4</v>
      </c>
      <c r="CD112" s="46" t="s">
        <v>580</v>
      </c>
      <c r="CE112" s="46" t="s">
        <v>538</v>
      </c>
      <c r="CF112" s="46" t="s">
        <v>580</v>
      </c>
      <c r="CG112" s="46">
        <v>0</v>
      </c>
      <c r="CH112" s="46">
        <v>0</v>
      </c>
      <c r="CI112" s="46">
        <v>-2294.136766</v>
      </c>
      <c r="CJ112" s="46">
        <v>-1464.191581</v>
      </c>
      <c r="CK112" s="46">
        <v>-2304.081699</v>
      </c>
      <c r="CL112" s="46">
        <v>13530.542708</v>
      </c>
      <c r="CM112" s="46">
        <v>15455.730303</v>
      </c>
      <c r="CN112" s="46">
        <v>28426.086055</v>
      </c>
      <c r="CO112" s="46">
        <v>28426.086055</v>
      </c>
      <c r="CP112" s="46">
        <v>28426.086055</v>
      </c>
      <c r="CQ112" s="46">
        <v>0</v>
      </c>
      <c r="CR112" s="46">
        <v>0</v>
      </c>
      <c r="CS112" s="46">
        <v>0</v>
      </c>
      <c r="CT112" s="46">
        <v>0</v>
      </c>
      <c r="CU112" s="46">
        <v>0</v>
      </c>
      <c r="CV112" s="46" t="s">
        <v>726</v>
      </c>
      <c r="CW112" s="46">
        <v>28426.086055</v>
      </c>
      <c r="CX112" s="46" t="s">
        <v>643</v>
      </c>
      <c r="CY112" s="46">
        <v>0.023098</v>
      </c>
      <c r="CZ112" s="46">
        <v>28426.086055</v>
      </c>
      <c r="DA112" s="46">
        <v>0.047951</v>
      </c>
      <c r="DB112" s="46">
        <v>0.023098</v>
      </c>
      <c r="DC112" s="46">
        <v>28426.086055</v>
      </c>
      <c r="DD112" s="46">
        <v>0.04</v>
      </c>
      <c r="DE112" s="46">
        <v>13530.542708</v>
      </c>
      <c r="DF112" s="46">
        <v>15455.730303</v>
      </c>
      <c r="DG112" s="46">
        <v>26131.949288</v>
      </c>
      <c r="DH112" s="46">
        <v>26961.894474</v>
      </c>
      <c r="DI112" s="46">
        <v>26122.004356</v>
      </c>
      <c r="DJ112" s="46" t="s">
        <v>801</v>
      </c>
      <c r="DK112" s="46" t="s">
        <v>762</v>
      </c>
      <c r="DL112" s="46" t="s">
        <v>1233</v>
      </c>
      <c r="DM112" s="46" t="s">
        <v>1232</v>
      </c>
      <c r="DN112" s="46" t="s">
        <v>1233</v>
      </c>
      <c r="DO112" s="46" t="s">
        <v>643</v>
      </c>
      <c r="DP112" s="46">
        <v>0.047951</v>
      </c>
      <c r="DQ112" s="46">
        <v>0.04</v>
      </c>
      <c r="DR112" s="46">
        <v>300205.958996</v>
      </c>
      <c r="DS112" s="46">
        <v>266905.414331</v>
      </c>
      <c r="DT112" s="236" t="s">
        <v>1268</v>
      </c>
      <c r="DU112" s="235" t="s">
        <v>1275</v>
      </c>
      <c r="DV112" s="235" t="s">
        <v>1275</v>
      </c>
      <c r="DW112" s="236" t="s">
        <v>1280</v>
      </c>
    </row>
    <row r="113" spans="1:127" ht="15">
      <c r="A113" s="46" t="s">
        <v>1234</v>
      </c>
      <c r="B113" s="46" t="s">
        <v>115</v>
      </c>
      <c r="C113" s="46">
        <v>4140190690</v>
      </c>
      <c r="D113" s="46">
        <v>70069</v>
      </c>
      <c r="E113" s="46">
        <v>1</v>
      </c>
      <c r="F113" s="46" t="s">
        <v>705</v>
      </c>
      <c r="G113" s="46" t="s">
        <v>706</v>
      </c>
      <c r="H113" s="46">
        <v>4793</v>
      </c>
      <c r="I113" s="46">
        <v>449205.26</v>
      </c>
      <c r="J113" s="46">
        <v>-100777.449281</v>
      </c>
      <c r="K113" s="46">
        <v>199014.69</v>
      </c>
      <c r="L113" s="46">
        <v>715940.08</v>
      </c>
      <c r="M113" s="46">
        <v>532507.77</v>
      </c>
      <c r="N113" s="46">
        <v>184440.13</v>
      </c>
      <c r="O113" s="46">
        <v>-1007.83</v>
      </c>
      <c r="P113" s="46">
        <v>1078942.440719</v>
      </c>
      <c r="Q113" s="46">
        <v>1092.320377</v>
      </c>
      <c r="R113" s="46">
        <v>786.011429</v>
      </c>
      <c r="S113" s="46">
        <v>0</v>
      </c>
      <c r="T113" s="46">
        <v>604.696962</v>
      </c>
      <c r="U113" s="46">
        <v>-80745.346837</v>
      </c>
      <c r="V113" s="46">
        <v>-80745.346837</v>
      </c>
      <c r="W113" s="46">
        <v>-82291.09645</v>
      </c>
      <c r="X113" s="46">
        <v>502.218993</v>
      </c>
      <c r="Y113" s="46">
        <v>-800.607007</v>
      </c>
      <c r="Z113" s="46">
        <v>1080034.761096</v>
      </c>
      <c r="AA113" s="46">
        <v>-648219.95</v>
      </c>
      <c r="AB113" s="46">
        <v>100777.449281</v>
      </c>
      <c r="AC113" s="46">
        <v>493672.749476</v>
      </c>
      <c r="AD113" s="46">
        <v>296203.649686</v>
      </c>
      <c r="AE113" s="46">
        <v>197469.09979</v>
      </c>
      <c r="AF113" s="46">
        <v>264098.616038</v>
      </c>
      <c r="AG113" s="46">
        <v>27710.005347</v>
      </c>
      <c r="AH113" s="46">
        <v>0</v>
      </c>
      <c r="AI113" s="46">
        <v>0</v>
      </c>
      <c r="AJ113" s="46">
        <v>0</v>
      </c>
      <c r="AK113" s="46">
        <v>560302.265723</v>
      </c>
      <c r="AL113" s="46">
        <v>560302.265723</v>
      </c>
      <c r="AM113" s="46">
        <v>560302.265723</v>
      </c>
      <c r="AN113" s="46">
        <v>184440.134</v>
      </c>
      <c r="AO113" s="46">
        <v>-1007.198579</v>
      </c>
      <c r="AP113" s="46">
        <v>743735.201144</v>
      </c>
      <c r="AQ113" s="46">
        <v>743735.201144</v>
      </c>
      <c r="AR113" s="46">
        <v>743735.201144</v>
      </c>
      <c r="AS113" s="46">
        <v>27795.121144</v>
      </c>
      <c r="AT113" s="46">
        <v>27795.121144</v>
      </c>
      <c r="AU113" s="46">
        <v>27795.121144</v>
      </c>
      <c r="AV113" s="46">
        <v>85.121798</v>
      </c>
      <c r="AW113" s="46">
        <v>27710.005347</v>
      </c>
      <c r="AX113" s="46">
        <v>27710.005347</v>
      </c>
      <c r="AY113" s="46">
        <v>27710.005347</v>
      </c>
      <c r="AZ113" s="46">
        <v>0</v>
      </c>
      <c r="BA113" s="46">
        <v>0</v>
      </c>
      <c r="BB113" s="46">
        <v>0</v>
      </c>
      <c r="BC113" s="46">
        <v>4280.08</v>
      </c>
      <c r="BD113" s="46">
        <v>10592.87</v>
      </c>
      <c r="BE113" s="46">
        <v>2154.708336</v>
      </c>
      <c r="BF113" s="46">
        <v>0</v>
      </c>
      <c r="BG113" s="46">
        <v>108953.69</v>
      </c>
      <c r="BH113" s="46">
        <v>0</v>
      </c>
      <c r="BI113" s="46">
        <v>10269.077741</v>
      </c>
      <c r="BJ113" s="46">
        <v>451.7241</v>
      </c>
      <c r="BK113" s="46">
        <v>0</v>
      </c>
      <c r="BL113" s="46">
        <v>0</v>
      </c>
      <c r="BM113" s="46">
        <v>136702.150176</v>
      </c>
      <c r="BN113" s="46">
        <v>32648.100703</v>
      </c>
      <c r="BO113" s="46">
        <v>38919.510901</v>
      </c>
      <c r="BP113" s="46">
        <v>66629.516247</v>
      </c>
      <c r="BQ113" s="46">
        <v>66629.516247</v>
      </c>
      <c r="BR113" s="46">
        <v>66629.516247</v>
      </c>
      <c r="BS113" s="46" t="s">
        <v>788</v>
      </c>
      <c r="BT113" s="46" t="s">
        <v>800</v>
      </c>
      <c r="BU113" s="46" t="s">
        <v>949</v>
      </c>
      <c r="BV113" s="46" t="s">
        <v>949</v>
      </c>
      <c r="BW113" s="46" t="s">
        <v>949</v>
      </c>
      <c r="BX113" s="46">
        <v>2.660844</v>
      </c>
      <c r="BY113" s="46">
        <v>2.660844</v>
      </c>
      <c r="BZ113" s="46">
        <v>3.814532</v>
      </c>
      <c r="CA113" s="46">
        <v>3.814532</v>
      </c>
      <c r="CB113" s="46">
        <v>2.664242</v>
      </c>
      <c r="CC113" s="46">
        <v>2.664242</v>
      </c>
      <c r="CD113" s="46" t="s">
        <v>276</v>
      </c>
      <c r="CE113" s="46" t="s">
        <v>272</v>
      </c>
      <c r="CF113" s="46" t="s">
        <v>276</v>
      </c>
      <c r="CG113" s="46">
        <v>0</v>
      </c>
      <c r="CH113" s="46">
        <v>0</v>
      </c>
      <c r="CI113" s="46">
        <v>0</v>
      </c>
      <c r="CJ113" s="46">
        <v>0</v>
      </c>
      <c r="CK113" s="46">
        <v>0</v>
      </c>
      <c r="CL113" s="46">
        <v>32648.100703</v>
      </c>
      <c r="CM113" s="46">
        <v>38919.510901</v>
      </c>
      <c r="CN113" s="46">
        <v>66629.516247</v>
      </c>
      <c r="CO113" s="46">
        <v>66629.516247</v>
      </c>
      <c r="CP113" s="46">
        <v>66629.516247</v>
      </c>
      <c r="CQ113" s="46">
        <v>0</v>
      </c>
      <c r="CR113" s="46">
        <v>0</v>
      </c>
      <c r="CS113" s="46">
        <v>0</v>
      </c>
      <c r="CT113" s="46">
        <v>0</v>
      </c>
      <c r="CU113" s="46">
        <v>0</v>
      </c>
      <c r="CV113" s="46" t="s">
        <v>709</v>
      </c>
      <c r="CW113" s="46">
        <v>66629.516247</v>
      </c>
      <c r="CX113" s="46" t="s">
        <v>748</v>
      </c>
      <c r="CY113" s="46">
        <v>0.024011</v>
      </c>
      <c r="CZ113" s="46">
        <v>66629.516247</v>
      </c>
      <c r="DA113" s="46">
        <v>0.038145</v>
      </c>
      <c r="DB113" s="46">
        <v>0.024011</v>
      </c>
      <c r="DC113" s="46">
        <v>66629.516247</v>
      </c>
      <c r="DD113" s="46">
        <v>0.026642</v>
      </c>
      <c r="DE113" s="46">
        <v>32648.100703</v>
      </c>
      <c r="DF113" s="46">
        <v>38919.510901</v>
      </c>
      <c r="DG113" s="46">
        <v>66629.516247</v>
      </c>
      <c r="DH113" s="46">
        <v>66629.516247</v>
      </c>
      <c r="DI113" s="46">
        <v>66629.516247</v>
      </c>
      <c r="DJ113" s="46" t="s">
        <v>788</v>
      </c>
      <c r="DK113" s="46" t="s">
        <v>800</v>
      </c>
      <c r="DL113" s="46" t="s">
        <v>949</v>
      </c>
      <c r="DM113" s="46" t="s">
        <v>949</v>
      </c>
      <c r="DN113" s="46" t="s">
        <v>949</v>
      </c>
      <c r="DO113" s="46" t="s">
        <v>748</v>
      </c>
      <c r="DP113" s="46">
        <v>0.038145</v>
      </c>
      <c r="DQ113" s="46">
        <v>0.026642</v>
      </c>
      <c r="DR113" s="46">
        <v>1144379.803201</v>
      </c>
      <c r="DS113" s="46">
        <v>1041115.256698</v>
      </c>
      <c r="DT113" s="236" t="s">
        <v>1268</v>
      </c>
      <c r="DU113" s="235" t="s">
        <v>1275</v>
      </c>
      <c r="DV113" s="235" t="s">
        <v>1275</v>
      </c>
      <c r="DW113" s="236" t="s">
        <v>1279</v>
      </c>
    </row>
    <row r="114" spans="1:127" ht="15">
      <c r="A114" s="46" t="s">
        <v>1235</v>
      </c>
      <c r="B114" s="46" t="s">
        <v>116</v>
      </c>
      <c r="C114" s="46">
        <v>4140190700</v>
      </c>
      <c r="D114" s="46">
        <v>70070</v>
      </c>
      <c r="E114" s="46">
        <v>1</v>
      </c>
      <c r="F114" s="46" t="s">
        <v>705</v>
      </c>
      <c r="G114" s="46" t="s">
        <v>706</v>
      </c>
      <c r="H114" s="46">
        <v>855</v>
      </c>
      <c r="I114" s="46">
        <v>562136.53</v>
      </c>
      <c r="J114" s="46">
        <v>-126113.13955</v>
      </c>
      <c r="K114" s="46">
        <v>96189.4</v>
      </c>
      <c r="L114" s="46">
        <v>-23453.96</v>
      </c>
      <c r="M114" s="46">
        <v>-38795.79</v>
      </c>
      <c r="N114" s="46">
        <v>15852.43</v>
      </c>
      <c r="O114" s="46">
        <v>-510.59</v>
      </c>
      <c r="P114" s="46">
        <v>492906.41045</v>
      </c>
      <c r="Q114" s="46">
        <v>-2638.988972</v>
      </c>
      <c r="R114" s="46">
        <v>398.213171</v>
      </c>
      <c r="S114" s="46">
        <v>0</v>
      </c>
      <c r="T114" s="46">
        <v>306.354699</v>
      </c>
      <c r="U114" s="46">
        <v>-40757.246915</v>
      </c>
      <c r="V114" s="46">
        <v>-40757.246915</v>
      </c>
      <c r="W114" s="46">
        <v>-41537.483809</v>
      </c>
      <c r="X114" s="46">
        <v>253.501462</v>
      </c>
      <c r="Y114" s="46">
        <v>-3597.058305</v>
      </c>
      <c r="Z114" s="46">
        <v>490267.421478</v>
      </c>
      <c r="AA114" s="46">
        <v>-658325.93</v>
      </c>
      <c r="AB114" s="46">
        <v>126113.13955</v>
      </c>
      <c r="AC114" s="46">
        <v>-7949.981748</v>
      </c>
      <c r="AD114" s="46">
        <v>-4769.989049</v>
      </c>
      <c r="AE114" s="46">
        <v>-3179.992699</v>
      </c>
      <c r="AF114" s="46">
        <v>-38613.412761</v>
      </c>
      <c r="AG114" s="46">
        <v>-1438.032838</v>
      </c>
      <c r="AH114" s="46">
        <v>0</v>
      </c>
      <c r="AI114" s="46">
        <v>0</v>
      </c>
      <c r="AJ114" s="46">
        <v>0</v>
      </c>
      <c r="AK114" s="46">
        <v>-43383.40181</v>
      </c>
      <c r="AL114" s="46">
        <v>-43383.40181</v>
      </c>
      <c r="AM114" s="46">
        <v>-43383.40181</v>
      </c>
      <c r="AN114" s="46">
        <v>15852.425</v>
      </c>
      <c r="AO114" s="46">
        <v>-507.183761</v>
      </c>
      <c r="AP114" s="46">
        <v>-28038.160571</v>
      </c>
      <c r="AQ114" s="46">
        <v>-28038.160571</v>
      </c>
      <c r="AR114" s="46">
        <v>-28038.160571</v>
      </c>
      <c r="AS114" s="46">
        <v>-4584.200571</v>
      </c>
      <c r="AT114" s="46">
        <v>-4584.200571</v>
      </c>
      <c r="AU114" s="46">
        <v>-4584.200571</v>
      </c>
      <c r="AV114" s="46">
        <v>-3146.172733</v>
      </c>
      <c r="AW114" s="46">
        <v>-1438.032838</v>
      </c>
      <c r="AX114" s="46">
        <v>-1438.032838</v>
      </c>
      <c r="AY114" s="46">
        <v>-1438.032838</v>
      </c>
      <c r="AZ114" s="46">
        <v>0</v>
      </c>
      <c r="BA114" s="46">
        <v>0</v>
      </c>
      <c r="BB114" s="46">
        <v>0</v>
      </c>
      <c r="BC114" s="46">
        <v>2296.7</v>
      </c>
      <c r="BD114" s="46">
        <v>0</v>
      </c>
      <c r="BE114" s="46">
        <v>0</v>
      </c>
      <c r="BF114" s="46">
        <v>0</v>
      </c>
      <c r="BG114" s="46">
        <v>1965.6</v>
      </c>
      <c r="BH114" s="46">
        <v>0</v>
      </c>
      <c r="BI114" s="46">
        <v>0</v>
      </c>
      <c r="BJ114" s="46">
        <v>0</v>
      </c>
      <c r="BK114" s="46">
        <v>0</v>
      </c>
      <c r="BL114" s="46">
        <v>0</v>
      </c>
      <c r="BM114" s="46">
        <v>4262.3</v>
      </c>
      <c r="BN114" s="46">
        <v>-25553.435383</v>
      </c>
      <c r="BO114" s="46">
        <v>-33995.387224</v>
      </c>
      <c r="BP114" s="46">
        <v>-35433.420062</v>
      </c>
      <c r="BQ114" s="46">
        <v>-35433.420062</v>
      </c>
      <c r="BR114" s="46">
        <v>-35433.420062</v>
      </c>
      <c r="BS114" s="46" t="s">
        <v>653</v>
      </c>
      <c r="BT114" s="46" t="s">
        <v>860</v>
      </c>
      <c r="BU114" s="46" t="s">
        <v>1039</v>
      </c>
      <c r="BV114" s="46" t="s">
        <v>1039</v>
      </c>
      <c r="BW114" s="46" t="s">
        <v>1039</v>
      </c>
      <c r="BX114" s="46">
        <v>-1.775283</v>
      </c>
      <c r="BY114" s="46">
        <v>-1.775283</v>
      </c>
      <c r="BZ114" s="46">
        <v>-2.391664</v>
      </c>
      <c r="CA114" s="46">
        <v>-2.391664</v>
      </c>
      <c r="CB114" s="46">
        <v>-1.851182</v>
      </c>
      <c r="CC114" s="46">
        <v>-1.851182</v>
      </c>
      <c r="CD114" s="46" t="s">
        <v>522</v>
      </c>
      <c r="CE114" s="46" t="s">
        <v>397</v>
      </c>
      <c r="CF114" s="46" t="s">
        <v>512</v>
      </c>
      <c r="CG114" s="46">
        <v>0</v>
      </c>
      <c r="CH114" s="46">
        <v>7165.56198</v>
      </c>
      <c r="CI114" s="46">
        <v>0</v>
      </c>
      <c r="CJ114" s="46">
        <v>0</v>
      </c>
      <c r="CK114" s="46">
        <v>0</v>
      </c>
      <c r="CL114" s="46">
        <v>-25553.435383</v>
      </c>
      <c r="CM114" s="46">
        <v>-41160.949204</v>
      </c>
      <c r="CN114" s="46">
        <v>-35433.420062</v>
      </c>
      <c r="CO114" s="46">
        <v>-35433.420062</v>
      </c>
      <c r="CP114" s="46">
        <v>-35433.420062</v>
      </c>
      <c r="CQ114" s="46">
        <v>10064.144114</v>
      </c>
      <c r="CR114" s="46">
        <v>8242.999638</v>
      </c>
      <c r="CS114" s="46">
        <v>0</v>
      </c>
      <c r="CT114" s="46">
        <v>0</v>
      </c>
      <c r="CU114" s="46">
        <v>0</v>
      </c>
      <c r="CV114" s="46" t="s">
        <v>1065</v>
      </c>
      <c r="CW114" s="46">
        <v>-35433.420062</v>
      </c>
      <c r="CX114" s="46" t="s">
        <v>955</v>
      </c>
      <c r="CY114" s="46">
        <v>0.042666</v>
      </c>
      <c r="CZ114" s="46">
        <v>-35433.420062</v>
      </c>
      <c r="DA114" s="46">
        <v>-0.023917</v>
      </c>
      <c r="DB114" s="46">
        <v>0.042666</v>
      </c>
      <c r="DC114" s="46">
        <v>-35433.420062</v>
      </c>
      <c r="DD114" s="46">
        <v>-0.018512</v>
      </c>
      <c r="DE114" s="46">
        <v>-15489.291269</v>
      </c>
      <c r="DF114" s="46">
        <v>-25752.387587</v>
      </c>
      <c r="DG114" s="46">
        <v>-35433.420062</v>
      </c>
      <c r="DH114" s="46">
        <v>-35433.420062</v>
      </c>
      <c r="DI114" s="46">
        <v>-35433.420062</v>
      </c>
      <c r="DJ114" s="46" t="s">
        <v>729</v>
      </c>
      <c r="DK114" s="46" t="s">
        <v>862</v>
      </c>
      <c r="DL114" s="46" t="s">
        <v>1039</v>
      </c>
      <c r="DM114" s="46" t="s">
        <v>1039</v>
      </c>
      <c r="DN114" s="46" t="s">
        <v>1039</v>
      </c>
      <c r="DO114" s="46" t="s">
        <v>955</v>
      </c>
      <c r="DP114" s="46">
        <v>-0.023917</v>
      </c>
      <c r="DQ114" s="46">
        <v>-0.018512</v>
      </c>
      <c r="DR114" s="46">
        <v>577640.347464</v>
      </c>
      <c r="DS114" s="46">
        <v>524262.8046</v>
      </c>
      <c r="DT114" s="236" t="s">
        <v>1267</v>
      </c>
      <c r="DU114" s="235" t="s">
        <v>1275</v>
      </c>
      <c r="DV114" s="235" t="s">
        <v>1275</v>
      </c>
      <c r="DW114" s="236" t="s">
        <v>1277</v>
      </c>
    </row>
    <row r="115" spans="1:127" ht="15">
      <c r="A115" s="46" t="s">
        <v>1236</v>
      </c>
      <c r="B115" s="46" t="s">
        <v>117</v>
      </c>
      <c r="C115" s="46">
        <v>4140940430</v>
      </c>
      <c r="D115" s="46">
        <v>94043</v>
      </c>
      <c r="E115" s="46">
        <v>1</v>
      </c>
      <c r="F115" s="46" t="s">
        <v>705</v>
      </c>
      <c r="G115" s="46" t="s">
        <v>713</v>
      </c>
      <c r="H115" s="46">
        <v>503</v>
      </c>
      <c r="I115" s="46">
        <v>172064.2</v>
      </c>
      <c r="J115" s="46">
        <v>-38601.932641</v>
      </c>
      <c r="K115" s="46">
        <v>34148.02</v>
      </c>
      <c r="L115" s="46">
        <v>73532.17</v>
      </c>
      <c r="M115" s="46">
        <v>61807.05</v>
      </c>
      <c r="N115" s="46">
        <v>11948.89</v>
      </c>
      <c r="O115" s="46">
        <v>-223.77</v>
      </c>
      <c r="P115" s="46">
        <v>229193.567359</v>
      </c>
      <c r="Q115" s="46">
        <v>-67.154728</v>
      </c>
      <c r="R115" s="46">
        <v>174.518638</v>
      </c>
      <c r="S115" s="46">
        <v>0</v>
      </c>
      <c r="T115" s="46">
        <v>134.261267</v>
      </c>
      <c r="U115" s="46">
        <v>-17926.81295</v>
      </c>
      <c r="V115" s="46">
        <v>-17926.81295</v>
      </c>
      <c r="W115" s="46">
        <v>-18269.99513</v>
      </c>
      <c r="X115" s="46">
        <v>111.500988</v>
      </c>
      <c r="Y115" s="46">
        <v>-487.435621</v>
      </c>
      <c r="Z115" s="46">
        <v>229126.412631</v>
      </c>
      <c r="AA115" s="46">
        <v>-206212.22</v>
      </c>
      <c r="AB115" s="46">
        <v>38601.932641</v>
      </c>
      <c r="AC115" s="46">
        <v>63239.536355</v>
      </c>
      <c r="AD115" s="46">
        <v>37943.721813</v>
      </c>
      <c r="AE115" s="46">
        <v>25295.814542</v>
      </c>
      <c r="AF115" s="46">
        <v>37526.625633</v>
      </c>
      <c r="AG115" s="46">
        <v>13954.222174</v>
      </c>
      <c r="AH115" s="46">
        <v>-4720.228628</v>
      </c>
      <c r="AI115" s="46">
        <v>-1808.458908</v>
      </c>
      <c r="AJ115" s="46">
        <v>-4722.794734</v>
      </c>
      <c r="AK115" s="46">
        <v>70750.118818</v>
      </c>
      <c r="AL115" s="46">
        <v>73661.888538</v>
      </c>
      <c r="AM115" s="46">
        <v>70747.552712</v>
      </c>
      <c r="AN115" s="46">
        <v>11948.89</v>
      </c>
      <c r="AO115" s="46">
        <v>-223.329372</v>
      </c>
      <c r="AP115" s="46">
        <v>82475.679445</v>
      </c>
      <c r="AQ115" s="46">
        <v>85387.449165</v>
      </c>
      <c r="AR115" s="46">
        <v>82473.11334</v>
      </c>
      <c r="AS115" s="46">
        <v>8943.509445</v>
      </c>
      <c r="AT115" s="46">
        <v>11855.279165</v>
      </c>
      <c r="AU115" s="46">
        <v>8940.94334</v>
      </c>
      <c r="AV115" s="46">
        <v>-290.484101</v>
      </c>
      <c r="AW115" s="46">
        <v>9233.993546</v>
      </c>
      <c r="AX115" s="46">
        <v>12145.763266</v>
      </c>
      <c r="AY115" s="46">
        <v>9231.42744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6">
        <v>0</v>
      </c>
      <c r="BG115" s="46">
        <v>7397.34</v>
      </c>
      <c r="BH115" s="46">
        <v>0</v>
      </c>
      <c r="BI115" s="46">
        <v>0</v>
      </c>
      <c r="BJ115" s="46">
        <v>0</v>
      </c>
      <c r="BK115" s="46">
        <v>0</v>
      </c>
      <c r="BL115" s="46">
        <v>0</v>
      </c>
      <c r="BM115" s="46">
        <v>7397.34</v>
      </c>
      <c r="BN115" s="46">
        <v>-12.030214</v>
      </c>
      <c r="BO115" s="46">
        <v>-1723.411083</v>
      </c>
      <c r="BP115" s="46">
        <v>7510.582463</v>
      </c>
      <c r="BQ115" s="46">
        <v>10422.352183</v>
      </c>
      <c r="BR115" s="46">
        <v>7508.016357</v>
      </c>
      <c r="BS115" s="46" t="s">
        <v>852</v>
      </c>
      <c r="BT115" s="46" t="s">
        <v>724</v>
      </c>
      <c r="BU115" s="46" t="s">
        <v>983</v>
      </c>
      <c r="BV115" s="46" t="s">
        <v>1122</v>
      </c>
      <c r="BW115" s="46" t="s">
        <v>983</v>
      </c>
      <c r="BX115" s="46">
        <v>6.044495</v>
      </c>
      <c r="BY115" s="46">
        <v>4</v>
      </c>
      <c r="BZ115" s="46">
        <v>5.918886</v>
      </c>
      <c r="CA115" s="46">
        <v>5.135494</v>
      </c>
      <c r="CB115" s="46">
        <v>6.04583</v>
      </c>
      <c r="CC115" s="46">
        <v>4</v>
      </c>
      <c r="CD115" s="46" t="s">
        <v>581</v>
      </c>
      <c r="CE115" s="46" t="s">
        <v>528</v>
      </c>
      <c r="CF115" s="46" t="s">
        <v>584</v>
      </c>
      <c r="CG115" s="46">
        <v>0</v>
      </c>
      <c r="CH115" s="46">
        <v>0</v>
      </c>
      <c r="CI115" s="46">
        <v>-4720.228628</v>
      </c>
      <c r="CJ115" s="46">
        <v>-1808.458908</v>
      </c>
      <c r="CK115" s="46">
        <v>-4722.794734</v>
      </c>
      <c r="CL115" s="46">
        <v>-12.030214</v>
      </c>
      <c r="CM115" s="46">
        <v>-1723.411083</v>
      </c>
      <c r="CN115" s="46">
        <v>12230.811091</v>
      </c>
      <c r="CO115" s="46">
        <v>12230.811091</v>
      </c>
      <c r="CP115" s="46">
        <v>12230.811091</v>
      </c>
      <c r="CQ115" s="46">
        <v>0</v>
      </c>
      <c r="CR115" s="46">
        <v>0</v>
      </c>
      <c r="CS115" s="46">
        <v>0</v>
      </c>
      <c r="CT115" s="46">
        <v>0</v>
      </c>
      <c r="CU115" s="46">
        <v>0</v>
      </c>
      <c r="CV115" s="46" t="s">
        <v>975</v>
      </c>
      <c r="CW115" s="46">
        <v>12230.811091</v>
      </c>
      <c r="CX115" s="46" t="s">
        <v>643</v>
      </c>
      <c r="CY115" s="46">
        <v>0.056455</v>
      </c>
      <c r="CZ115" s="46">
        <v>12230.811091</v>
      </c>
      <c r="DA115" s="46">
        <v>0.051355</v>
      </c>
      <c r="DB115" s="46">
        <v>0.056455</v>
      </c>
      <c r="DC115" s="46">
        <v>12230.811091</v>
      </c>
      <c r="DD115" s="46">
        <v>0.04</v>
      </c>
      <c r="DE115" s="46">
        <v>-12.030214</v>
      </c>
      <c r="DF115" s="46">
        <v>-1723.411083</v>
      </c>
      <c r="DG115" s="46">
        <v>7510.582463</v>
      </c>
      <c r="DH115" s="46">
        <v>10422.352183</v>
      </c>
      <c r="DI115" s="46">
        <v>7508.016357</v>
      </c>
      <c r="DJ115" s="46" t="s">
        <v>852</v>
      </c>
      <c r="DK115" s="46" t="s">
        <v>724</v>
      </c>
      <c r="DL115" s="46" t="s">
        <v>983</v>
      </c>
      <c r="DM115" s="46" t="s">
        <v>1122</v>
      </c>
      <c r="DN115" s="46" t="s">
        <v>983</v>
      </c>
      <c r="DO115" s="46" t="s">
        <v>643</v>
      </c>
      <c r="DP115" s="46">
        <v>0.051355</v>
      </c>
      <c r="DQ115" s="46">
        <v>0.04</v>
      </c>
      <c r="DR115" s="46">
        <v>254071.39209</v>
      </c>
      <c r="DS115" s="46">
        <v>230849.826253</v>
      </c>
      <c r="DT115" s="236" t="s">
        <v>1267</v>
      </c>
      <c r="DU115" s="235" t="s">
        <v>1275</v>
      </c>
      <c r="DV115" s="235" t="s">
        <v>1275</v>
      </c>
      <c r="DW115" s="236" t="s">
        <v>1280</v>
      </c>
    </row>
    <row r="116" spans="1:127" ht="15">
      <c r="A116" s="46" t="s">
        <v>1237</v>
      </c>
      <c r="B116" s="46" t="s">
        <v>118</v>
      </c>
      <c r="C116" s="46">
        <v>4140190710</v>
      </c>
      <c r="D116" s="46">
        <v>70071</v>
      </c>
      <c r="E116" s="46">
        <v>1</v>
      </c>
      <c r="F116" s="46" t="s">
        <v>705</v>
      </c>
      <c r="G116" s="46" t="s">
        <v>706</v>
      </c>
      <c r="H116" s="46">
        <v>470</v>
      </c>
      <c r="I116" s="46">
        <v>58526.46</v>
      </c>
      <c r="J116" s="46">
        <v>-13130.183191</v>
      </c>
      <c r="K116" s="46">
        <v>23612.06</v>
      </c>
      <c r="L116" s="46">
        <v>160342.55</v>
      </c>
      <c r="M116" s="46">
        <v>144192.59</v>
      </c>
      <c r="N116" s="46">
        <v>16362.93</v>
      </c>
      <c r="O116" s="46">
        <v>-212.97</v>
      </c>
      <c r="P116" s="46">
        <v>212987.956809</v>
      </c>
      <c r="Q116" s="46">
        <v>9357.171413</v>
      </c>
      <c r="R116" s="46">
        <v>166.096783</v>
      </c>
      <c r="S116" s="46">
        <v>0</v>
      </c>
      <c r="T116" s="46">
        <v>127.782137</v>
      </c>
      <c r="U116" s="46">
        <v>-17004.503485</v>
      </c>
      <c r="V116" s="46">
        <v>-17004.503485</v>
      </c>
      <c r="W116" s="46">
        <v>-17330.029422</v>
      </c>
      <c r="X116" s="46">
        <v>105.764418</v>
      </c>
      <c r="Y116" s="46">
        <v>8957.528075</v>
      </c>
      <c r="Z116" s="46">
        <v>222345.128222</v>
      </c>
      <c r="AA116" s="46">
        <v>-82138.52</v>
      </c>
      <c r="AB116" s="46">
        <v>13130.183191</v>
      </c>
      <c r="AC116" s="46">
        <v>160122.312776</v>
      </c>
      <c r="AD116" s="46">
        <v>96073.387666</v>
      </c>
      <c r="AE116" s="46">
        <v>64048.92511</v>
      </c>
      <c r="AF116" s="46">
        <v>53213.376142</v>
      </c>
      <c r="AG116" s="46">
        <v>-4050.027605</v>
      </c>
      <c r="AH116" s="46">
        <v>0</v>
      </c>
      <c r="AI116" s="46">
        <v>0</v>
      </c>
      <c r="AJ116" s="46">
        <v>0</v>
      </c>
      <c r="AK116" s="46">
        <v>149286.763808</v>
      </c>
      <c r="AL116" s="46">
        <v>149286.763808</v>
      </c>
      <c r="AM116" s="46">
        <v>149286.763808</v>
      </c>
      <c r="AN116" s="46">
        <v>16362.93</v>
      </c>
      <c r="AO116" s="46">
        <v>-221.666199</v>
      </c>
      <c r="AP116" s="46">
        <v>166826.103642</v>
      </c>
      <c r="AQ116" s="46">
        <v>165428.027609</v>
      </c>
      <c r="AR116" s="46">
        <v>166832.731006</v>
      </c>
      <c r="AS116" s="46">
        <v>6483.553642</v>
      </c>
      <c r="AT116" s="46">
        <v>5085.477609</v>
      </c>
      <c r="AU116" s="46">
        <v>6490.181006</v>
      </c>
      <c r="AV116" s="46">
        <v>9135.505213</v>
      </c>
      <c r="AW116" s="46">
        <v>-2651.951572</v>
      </c>
      <c r="AX116" s="46">
        <v>-4050.027605</v>
      </c>
      <c r="AY116" s="46">
        <v>-2645.324208</v>
      </c>
      <c r="AZ116" s="46">
        <v>1398.076033</v>
      </c>
      <c r="BA116" s="46">
        <v>0</v>
      </c>
      <c r="BB116" s="46">
        <v>1404.703397</v>
      </c>
      <c r="BC116" s="46">
        <v>0</v>
      </c>
      <c r="BD116" s="46">
        <v>0</v>
      </c>
      <c r="BE116" s="46">
        <v>2069.897585</v>
      </c>
      <c r="BF116" s="46">
        <v>0</v>
      </c>
      <c r="BG116" s="46">
        <v>1450.86</v>
      </c>
      <c r="BH116" s="46">
        <v>0</v>
      </c>
      <c r="BI116" s="46">
        <v>0</v>
      </c>
      <c r="BJ116" s="46">
        <v>4794.9908</v>
      </c>
      <c r="BK116" s="46">
        <v>0</v>
      </c>
      <c r="BL116" s="46">
        <v>0</v>
      </c>
      <c r="BM116" s="46">
        <v>8315.748385</v>
      </c>
      <c r="BN116" s="46">
        <v>-2817.687115</v>
      </c>
      <c r="BO116" s="46">
        <v>-6785.521363</v>
      </c>
      <c r="BP116" s="46">
        <v>-10835.548968</v>
      </c>
      <c r="BQ116" s="46">
        <v>-10835.548968</v>
      </c>
      <c r="BR116" s="46">
        <v>-10835.548968</v>
      </c>
      <c r="BS116" s="46" t="s">
        <v>829</v>
      </c>
      <c r="BT116" s="46" t="s">
        <v>867</v>
      </c>
      <c r="BU116" s="46" t="s">
        <v>933</v>
      </c>
      <c r="BV116" s="46" t="s">
        <v>933</v>
      </c>
      <c r="BW116" s="46" t="s">
        <v>933</v>
      </c>
      <c r="BX116" s="46">
        <v>-2.096657</v>
      </c>
      <c r="BY116" s="46">
        <v>-2.096657</v>
      </c>
      <c r="BZ116" s="46">
        <v>1.93106</v>
      </c>
      <c r="CA116" s="46">
        <v>1.93106</v>
      </c>
      <c r="CB116" s="46">
        <v>-2.095767</v>
      </c>
      <c r="CC116" s="46">
        <v>-2.095767</v>
      </c>
      <c r="CD116" s="46" t="s">
        <v>487</v>
      </c>
      <c r="CE116" s="46" t="s">
        <v>356</v>
      </c>
      <c r="CF116" s="46" t="s">
        <v>487</v>
      </c>
      <c r="CG116" s="46">
        <v>0</v>
      </c>
      <c r="CH116" s="46">
        <v>657.57258</v>
      </c>
      <c r="CI116" s="46">
        <v>0</v>
      </c>
      <c r="CJ116" s="46">
        <v>0</v>
      </c>
      <c r="CK116" s="46">
        <v>0</v>
      </c>
      <c r="CL116" s="46">
        <v>-2817.687115</v>
      </c>
      <c r="CM116" s="46">
        <v>-7443.093943</v>
      </c>
      <c r="CN116" s="46">
        <v>-10835.548968</v>
      </c>
      <c r="CO116" s="46">
        <v>-10835.548968</v>
      </c>
      <c r="CP116" s="46">
        <v>-10835.548968</v>
      </c>
      <c r="CQ116" s="46">
        <v>0</v>
      </c>
      <c r="CR116" s="46">
        <v>756.447868</v>
      </c>
      <c r="CS116" s="46">
        <v>1398.076033</v>
      </c>
      <c r="CT116" s="46">
        <v>0</v>
      </c>
      <c r="CU116" s="46">
        <v>1404.703397</v>
      </c>
      <c r="CV116" s="46" t="s">
        <v>695</v>
      </c>
      <c r="CW116" s="46">
        <v>-10835.548968</v>
      </c>
      <c r="CX116" s="46" t="s">
        <v>768</v>
      </c>
      <c r="CY116" s="46">
        <v>-0.001856</v>
      </c>
      <c r="CZ116" s="46">
        <v>-10835.548968</v>
      </c>
      <c r="DA116" s="46">
        <v>0.019311</v>
      </c>
      <c r="DB116" s="46">
        <v>-0.001856</v>
      </c>
      <c r="DC116" s="46">
        <v>-10835.548968</v>
      </c>
      <c r="DD116" s="46">
        <v>-0.020958</v>
      </c>
      <c r="DE116" s="46">
        <v>-2817.687115</v>
      </c>
      <c r="DF116" s="46">
        <v>-6029.073496</v>
      </c>
      <c r="DG116" s="46">
        <v>-9437.472935</v>
      </c>
      <c r="DH116" s="46">
        <v>-10835.548968</v>
      </c>
      <c r="DI116" s="46">
        <v>-9430.845571</v>
      </c>
      <c r="DJ116" s="46" t="s">
        <v>829</v>
      </c>
      <c r="DK116" s="46" t="s">
        <v>745</v>
      </c>
      <c r="DL116" s="46" t="s">
        <v>834</v>
      </c>
      <c r="DM116" s="46" t="s">
        <v>933</v>
      </c>
      <c r="DN116" s="46" t="s">
        <v>1097</v>
      </c>
      <c r="DO116" s="46" t="s">
        <v>864</v>
      </c>
      <c r="DP116" s="46">
        <v>0.019311</v>
      </c>
      <c r="DQ116" s="46">
        <v>-0.014827</v>
      </c>
      <c r="DR116" s="46">
        <v>240999.774153</v>
      </c>
      <c r="DS116" s="46">
        <v>229130.646837</v>
      </c>
      <c r="DT116" s="236" t="s">
        <v>1267</v>
      </c>
      <c r="DU116" s="235" t="s">
        <v>1275</v>
      </c>
      <c r="DV116" s="235" t="s">
        <v>1275</v>
      </c>
      <c r="DW116" s="236" t="s">
        <v>1277</v>
      </c>
    </row>
    <row r="117" spans="1:127" ht="15">
      <c r="A117" s="46" t="s">
        <v>1238</v>
      </c>
      <c r="B117" s="46" t="s">
        <v>119</v>
      </c>
      <c r="C117" s="46">
        <v>4140190720</v>
      </c>
      <c r="D117" s="46">
        <v>70072</v>
      </c>
      <c r="E117" s="46">
        <v>1</v>
      </c>
      <c r="F117" s="46" t="s">
        <v>705</v>
      </c>
      <c r="G117" s="46" t="s">
        <v>706</v>
      </c>
      <c r="H117" s="46">
        <v>4435</v>
      </c>
      <c r="I117" s="46">
        <v>398151.45</v>
      </c>
      <c r="J117" s="46">
        <v>-89323.725992</v>
      </c>
      <c r="K117" s="46">
        <v>131528.8</v>
      </c>
      <c r="L117" s="46">
        <v>822170.74</v>
      </c>
      <c r="M117" s="46">
        <v>687377.2</v>
      </c>
      <c r="N117" s="46">
        <v>135874.35</v>
      </c>
      <c r="O117" s="46">
        <v>-1080.8</v>
      </c>
      <c r="P117" s="46">
        <v>1126652.924008</v>
      </c>
      <c r="Q117" s="46">
        <v>1005.62395</v>
      </c>
      <c r="R117" s="46">
        <v>842.924198</v>
      </c>
      <c r="S117" s="46">
        <v>0</v>
      </c>
      <c r="T117" s="46">
        <v>648.481285</v>
      </c>
      <c r="U117" s="46">
        <v>-86475.430098</v>
      </c>
      <c r="V117" s="46">
        <v>-86475.430098</v>
      </c>
      <c r="W117" s="46">
        <v>-88130.873636</v>
      </c>
      <c r="X117" s="46">
        <v>537.8589</v>
      </c>
      <c r="Y117" s="46">
        <v>-1023.640433</v>
      </c>
      <c r="Z117" s="46">
        <v>1127658.547958</v>
      </c>
      <c r="AA117" s="46">
        <v>-529680.25</v>
      </c>
      <c r="AB117" s="46">
        <v>89323.725992</v>
      </c>
      <c r="AC117" s="46">
        <v>675977.03427</v>
      </c>
      <c r="AD117" s="46">
        <v>405586.220562</v>
      </c>
      <c r="AE117" s="46">
        <v>270390.813708</v>
      </c>
      <c r="AF117" s="46">
        <v>281542.614154</v>
      </c>
      <c r="AG117" s="46">
        <v>-173.189233</v>
      </c>
      <c r="AH117" s="46">
        <v>0</v>
      </c>
      <c r="AI117" s="46">
        <v>0</v>
      </c>
      <c r="AJ117" s="46">
        <v>0</v>
      </c>
      <c r="AK117" s="46">
        <v>687128.834717</v>
      </c>
      <c r="AL117" s="46">
        <v>687128.834717</v>
      </c>
      <c r="AM117" s="46">
        <v>687128.834717</v>
      </c>
      <c r="AN117" s="46">
        <v>135874.346</v>
      </c>
      <c r="AO117" s="46">
        <v>-1079.966469</v>
      </c>
      <c r="AP117" s="46">
        <v>821923.214247</v>
      </c>
      <c r="AQ117" s="46">
        <v>821923.214247</v>
      </c>
      <c r="AR117" s="46">
        <v>821923.214247</v>
      </c>
      <c r="AS117" s="46">
        <v>-247.525753</v>
      </c>
      <c r="AT117" s="46">
        <v>-247.525753</v>
      </c>
      <c r="AU117" s="46">
        <v>-247.525753</v>
      </c>
      <c r="AV117" s="46">
        <v>-74.342519</v>
      </c>
      <c r="AW117" s="46">
        <v>-173.189233</v>
      </c>
      <c r="AX117" s="46">
        <v>-173.189233</v>
      </c>
      <c r="AY117" s="46">
        <v>-173.189233</v>
      </c>
      <c r="AZ117" s="46">
        <v>0</v>
      </c>
      <c r="BA117" s="46">
        <v>0</v>
      </c>
      <c r="BB117" s="46">
        <v>0</v>
      </c>
      <c r="BC117" s="46">
        <v>2468.78</v>
      </c>
      <c r="BD117" s="46">
        <v>5212.14</v>
      </c>
      <c r="BE117" s="46">
        <v>0</v>
      </c>
      <c r="BF117" s="46">
        <v>0</v>
      </c>
      <c r="BG117" s="46">
        <v>0</v>
      </c>
      <c r="BH117" s="46">
        <v>0</v>
      </c>
      <c r="BI117" s="46">
        <v>2343.580523</v>
      </c>
      <c r="BJ117" s="46">
        <v>0</v>
      </c>
      <c r="BK117" s="46">
        <v>0</v>
      </c>
      <c r="BL117" s="46">
        <v>0</v>
      </c>
      <c r="BM117" s="46">
        <v>10024.500523</v>
      </c>
      <c r="BN117" s="46">
        <v>23406.94828</v>
      </c>
      <c r="BO117" s="46">
        <v>11324.98968</v>
      </c>
      <c r="BP117" s="46">
        <v>11151.800446</v>
      </c>
      <c r="BQ117" s="46">
        <v>11151.800446</v>
      </c>
      <c r="BR117" s="46">
        <v>11151.800446</v>
      </c>
      <c r="BS117" s="46" t="s">
        <v>1123</v>
      </c>
      <c r="BT117" s="46" t="s">
        <v>1027</v>
      </c>
      <c r="BU117" s="46" t="s">
        <v>845</v>
      </c>
      <c r="BV117" s="46" t="s">
        <v>845</v>
      </c>
      <c r="BW117" s="46" t="s">
        <v>845</v>
      </c>
      <c r="BX117" s="46">
        <v>-0.016322</v>
      </c>
      <c r="BY117" s="46">
        <v>-0.016322</v>
      </c>
      <c r="BZ117" s="46">
        <v>0.511656</v>
      </c>
      <c r="CA117" s="46">
        <v>0.511656</v>
      </c>
      <c r="CB117" s="46">
        <v>-0.01266</v>
      </c>
      <c r="CC117" s="46">
        <v>-0.01266</v>
      </c>
      <c r="CD117" s="46" t="s">
        <v>453</v>
      </c>
      <c r="CE117" s="46" t="s">
        <v>479</v>
      </c>
      <c r="CF117" s="46" t="s">
        <v>316</v>
      </c>
      <c r="CG117" s="46">
        <v>0</v>
      </c>
      <c r="CH117" s="46">
        <v>0</v>
      </c>
      <c r="CI117" s="46">
        <v>0</v>
      </c>
      <c r="CJ117" s="46">
        <v>0</v>
      </c>
      <c r="CK117" s="46">
        <v>0</v>
      </c>
      <c r="CL117" s="46">
        <v>23406.94828</v>
      </c>
      <c r="CM117" s="46">
        <v>11324.98968</v>
      </c>
      <c r="CN117" s="46">
        <v>11151.800446</v>
      </c>
      <c r="CO117" s="46">
        <v>11151.800446</v>
      </c>
      <c r="CP117" s="46">
        <v>11151.800446</v>
      </c>
      <c r="CQ117" s="46">
        <v>0</v>
      </c>
      <c r="CR117" s="46">
        <v>0</v>
      </c>
      <c r="CS117" s="46">
        <v>0</v>
      </c>
      <c r="CT117" s="46">
        <v>0</v>
      </c>
      <c r="CU117" s="46">
        <v>0</v>
      </c>
      <c r="CV117" s="46" t="s">
        <v>845</v>
      </c>
      <c r="CW117" s="46">
        <v>11151.800446</v>
      </c>
      <c r="CX117" s="46" t="s">
        <v>897</v>
      </c>
      <c r="CY117" s="46">
        <v>0.008974</v>
      </c>
      <c r="CZ117" s="46">
        <v>11151.800446</v>
      </c>
      <c r="DA117" s="46">
        <v>0.005117</v>
      </c>
      <c r="DB117" s="46">
        <v>0.008974</v>
      </c>
      <c r="DC117" s="46">
        <v>11151.800446</v>
      </c>
      <c r="DD117" s="46">
        <v>-0.000127</v>
      </c>
      <c r="DE117" s="46">
        <v>23406.94828</v>
      </c>
      <c r="DF117" s="46">
        <v>11324.98968</v>
      </c>
      <c r="DG117" s="46">
        <v>11151.800446</v>
      </c>
      <c r="DH117" s="46">
        <v>11151.800446</v>
      </c>
      <c r="DI117" s="46">
        <v>11151.800446</v>
      </c>
      <c r="DJ117" s="46" t="s">
        <v>1123</v>
      </c>
      <c r="DK117" s="46" t="s">
        <v>1027</v>
      </c>
      <c r="DL117" s="46" t="s">
        <v>845</v>
      </c>
      <c r="DM117" s="46" t="s">
        <v>845</v>
      </c>
      <c r="DN117" s="46" t="s">
        <v>845</v>
      </c>
      <c r="DO117" s="46" t="s">
        <v>897</v>
      </c>
      <c r="DP117" s="46">
        <v>0.005117</v>
      </c>
      <c r="DQ117" s="46">
        <v>-0.000127</v>
      </c>
      <c r="DR117" s="46">
        <v>1225590.570283</v>
      </c>
      <c r="DS117" s="46">
        <v>1116333.552768</v>
      </c>
      <c r="DT117" s="236" t="s">
        <v>1268</v>
      </c>
      <c r="DU117" s="235" t="s">
        <v>1275</v>
      </c>
      <c r="DV117" s="235" t="s">
        <v>1275</v>
      </c>
      <c r="DW117" s="236" t="s">
        <v>1278</v>
      </c>
    </row>
    <row r="118" spans="1:127" ht="15">
      <c r="A118" s="46" t="s">
        <v>1239</v>
      </c>
      <c r="B118" s="46" t="s">
        <v>120</v>
      </c>
      <c r="C118" s="46">
        <v>4140940440</v>
      </c>
      <c r="D118" s="46">
        <v>94044</v>
      </c>
      <c r="E118" s="46">
        <v>1</v>
      </c>
      <c r="F118" s="46" t="s">
        <v>705</v>
      </c>
      <c r="G118" s="46" t="s">
        <v>713</v>
      </c>
      <c r="H118" s="46">
        <v>1496</v>
      </c>
      <c r="I118" s="46">
        <v>205250.95</v>
      </c>
      <c r="J118" s="46">
        <v>-46047.250657</v>
      </c>
      <c r="K118" s="46">
        <v>58866.39</v>
      </c>
      <c r="L118" s="46">
        <v>242115.41</v>
      </c>
      <c r="M118" s="46">
        <v>176901.49</v>
      </c>
      <c r="N118" s="46">
        <v>65593.78</v>
      </c>
      <c r="O118" s="46">
        <v>-379.86</v>
      </c>
      <c r="P118" s="46">
        <v>394591.719343</v>
      </c>
      <c r="Q118" s="46">
        <v>-40.436369</v>
      </c>
      <c r="R118" s="46">
        <v>296.254435</v>
      </c>
      <c r="S118" s="46">
        <v>0</v>
      </c>
      <c r="T118" s="46">
        <v>227.915461</v>
      </c>
      <c r="U118" s="46">
        <v>-30290.502513</v>
      </c>
      <c r="V118" s="46">
        <v>-30290.502513</v>
      </c>
      <c r="W118" s="46">
        <v>-30870.369148</v>
      </c>
      <c r="X118" s="46">
        <v>188.400524</v>
      </c>
      <c r="Y118" s="46">
        <v>-753.006789</v>
      </c>
      <c r="Z118" s="46">
        <v>394551.282975</v>
      </c>
      <c r="AA118" s="46">
        <v>-264117.34</v>
      </c>
      <c r="AB118" s="46">
        <v>46047.250657</v>
      </c>
      <c r="AC118" s="46">
        <v>173883.021982</v>
      </c>
      <c r="AD118" s="46">
        <v>104329.813189</v>
      </c>
      <c r="AE118" s="46">
        <v>69553.208793</v>
      </c>
      <c r="AF118" s="46">
        <v>86059.800084</v>
      </c>
      <c r="AG118" s="46">
        <v>13908.419642</v>
      </c>
      <c r="AH118" s="46">
        <v>0</v>
      </c>
      <c r="AI118" s="46">
        <v>0</v>
      </c>
      <c r="AJ118" s="46">
        <v>0</v>
      </c>
      <c r="AK118" s="46">
        <v>190389.613273</v>
      </c>
      <c r="AL118" s="46">
        <v>190389.613273</v>
      </c>
      <c r="AM118" s="46">
        <v>190389.613273</v>
      </c>
      <c r="AN118" s="46">
        <v>65593.78</v>
      </c>
      <c r="AO118" s="46">
        <v>-379.184353</v>
      </c>
      <c r="AP118" s="46">
        <v>255604.20892</v>
      </c>
      <c r="AQ118" s="46">
        <v>255604.20892</v>
      </c>
      <c r="AR118" s="46">
        <v>255604.20892</v>
      </c>
      <c r="AS118" s="46">
        <v>13488.79892</v>
      </c>
      <c r="AT118" s="46">
        <v>13488.79892</v>
      </c>
      <c r="AU118" s="46">
        <v>13488.79892</v>
      </c>
      <c r="AV118" s="46">
        <v>-419.620722</v>
      </c>
      <c r="AW118" s="46">
        <v>13908.419642</v>
      </c>
      <c r="AX118" s="46">
        <v>13908.419642</v>
      </c>
      <c r="AY118" s="46">
        <v>13908.419642</v>
      </c>
      <c r="AZ118" s="46">
        <v>0</v>
      </c>
      <c r="BA118" s="46">
        <v>0</v>
      </c>
      <c r="BB118" s="46">
        <v>0</v>
      </c>
      <c r="BC118" s="46">
        <v>993.94</v>
      </c>
      <c r="BD118" s="46">
        <v>0</v>
      </c>
      <c r="BE118" s="46">
        <v>0</v>
      </c>
      <c r="BF118" s="46">
        <v>0</v>
      </c>
      <c r="BG118" s="46">
        <v>0</v>
      </c>
      <c r="BH118" s="46">
        <v>0</v>
      </c>
      <c r="BI118" s="46">
        <v>0</v>
      </c>
      <c r="BJ118" s="46">
        <v>0</v>
      </c>
      <c r="BK118" s="46">
        <v>0</v>
      </c>
      <c r="BL118" s="46">
        <v>0</v>
      </c>
      <c r="BM118" s="46">
        <v>993.94</v>
      </c>
      <c r="BN118" s="46">
        <v>-4120.111424</v>
      </c>
      <c r="BO118" s="46">
        <v>2598.17165</v>
      </c>
      <c r="BP118" s="46">
        <v>16506.591292</v>
      </c>
      <c r="BQ118" s="46">
        <v>16506.591292</v>
      </c>
      <c r="BR118" s="46">
        <v>16506.591292</v>
      </c>
      <c r="BS118" s="46" t="s">
        <v>889</v>
      </c>
      <c r="BT118" s="46" t="s">
        <v>1081</v>
      </c>
      <c r="BU118" s="46" t="s">
        <v>1095</v>
      </c>
      <c r="BV118" s="46" t="s">
        <v>1095</v>
      </c>
      <c r="BW118" s="46" t="s">
        <v>1095</v>
      </c>
      <c r="BX118" s="46">
        <v>3.547947</v>
      </c>
      <c r="BY118" s="46">
        <v>3.547947</v>
      </c>
      <c r="BZ118" s="46">
        <v>3.944319</v>
      </c>
      <c r="CA118" s="46">
        <v>3.944319</v>
      </c>
      <c r="CB118" s="46">
        <v>3.55057</v>
      </c>
      <c r="CC118" s="46">
        <v>3.55057</v>
      </c>
      <c r="CD118" s="46" t="s">
        <v>469</v>
      </c>
      <c r="CE118" s="46" t="s">
        <v>527</v>
      </c>
      <c r="CF118" s="46" t="s">
        <v>469</v>
      </c>
      <c r="CG118" s="46">
        <v>0</v>
      </c>
      <c r="CH118" s="46">
        <v>0</v>
      </c>
      <c r="CI118" s="46">
        <v>0</v>
      </c>
      <c r="CJ118" s="46">
        <v>0</v>
      </c>
      <c r="CK118" s="46">
        <v>0</v>
      </c>
      <c r="CL118" s="46">
        <v>-4120.111424</v>
      </c>
      <c r="CM118" s="46">
        <v>2598.17165</v>
      </c>
      <c r="CN118" s="46">
        <v>16506.591292</v>
      </c>
      <c r="CO118" s="46">
        <v>16506.591292</v>
      </c>
      <c r="CP118" s="46">
        <v>16506.591292</v>
      </c>
      <c r="CQ118" s="46">
        <v>0</v>
      </c>
      <c r="CR118" s="46">
        <v>0</v>
      </c>
      <c r="CS118" s="46">
        <v>0</v>
      </c>
      <c r="CT118" s="46">
        <v>0</v>
      </c>
      <c r="CU118" s="46">
        <v>0</v>
      </c>
      <c r="CV118" s="46" t="s">
        <v>970</v>
      </c>
      <c r="CW118" s="46">
        <v>16506.591292</v>
      </c>
      <c r="CX118" s="46" t="s">
        <v>1074</v>
      </c>
      <c r="CY118" s="46">
        <v>0.038341</v>
      </c>
      <c r="CZ118" s="46">
        <v>16506.591292</v>
      </c>
      <c r="DA118" s="46">
        <v>0.039443</v>
      </c>
      <c r="DB118" s="46">
        <v>0.038341</v>
      </c>
      <c r="DC118" s="46">
        <v>16506.591292</v>
      </c>
      <c r="DD118" s="46">
        <v>0.035506</v>
      </c>
      <c r="DE118" s="46">
        <v>-4120.111424</v>
      </c>
      <c r="DF118" s="46">
        <v>2598.17165</v>
      </c>
      <c r="DG118" s="46">
        <v>16506.591292</v>
      </c>
      <c r="DH118" s="46">
        <v>16506.591292</v>
      </c>
      <c r="DI118" s="46">
        <v>16506.591292</v>
      </c>
      <c r="DJ118" s="46" t="s">
        <v>889</v>
      </c>
      <c r="DK118" s="46" t="s">
        <v>1081</v>
      </c>
      <c r="DL118" s="46" t="s">
        <v>1095</v>
      </c>
      <c r="DM118" s="46" t="s">
        <v>1095</v>
      </c>
      <c r="DN118" s="46" t="s">
        <v>1095</v>
      </c>
      <c r="DO118" s="46" t="s">
        <v>1074</v>
      </c>
      <c r="DP118" s="46">
        <v>0.039443</v>
      </c>
      <c r="DQ118" s="46">
        <v>0.035506</v>
      </c>
      <c r="DR118" s="46">
        <v>429298.289782</v>
      </c>
      <c r="DS118" s="46">
        <v>391953.110088</v>
      </c>
      <c r="DT118" s="236" t="s">
        <v>1268</v>
      </c>
      <c r="DU118" s="235" t="s">
        <v>1275</v>
      </c>
      <c r="DV118" s="235" t="s">
        <v>1275</v>
      </c>
      <c r="DW118" s="236" t="s">
        <v>1279</v>
      </c>
    </row>
    <row r="119" spans="1:127" ht="15">
      <c r="A119" s="46" t="s">
        <v>1240</v>
      </c>
      <c r="B119" s="46" t="s">
        <v>121</v>
      </c>
      <c r="C119" s="46">
        <v>4140940450</v>
      </c>
      <c r="D119" s="46">
        <v>94045</v>
      </c>
      <c r="E119" s="46">
        <v>1</v>
      </c>
      <c r="F119" s="46" t="s">
        <v>705</v>
      </c>
      <c r="G119" s="46" t="s">
        <v>713</v>
      </c>
      <c r="H119" s="46">
        <v>665</v>
      </c>
      <c r="I119" s="46">
        <v>127260.32</v>
      </c>
      <c r="J119" s="46">
        <v>-28550.356788</v>
      </c>
      <c r="K119" s="46">
        <v>30209.53</v>
      </c>
      <c r="L119" s="46">
        <v>150006.7</v>
      </c>
      <c r="M119" s="46">
        <v>133463.67</v>
      </c>
      <c r="N119" s="46">
        <v>16806.19</v>
      </c>
      <c r="O119" s="46">
        <v>-263.17</v>
      </c>
      <c r="P119" s="46">
        <v>262119.993212</v>
      </c>
      <c r="Q119" s="46">
        <v>23.469416</v>
      </c>
      <c r="R119" s="46">
        <v>205.244084</v>
      </c>
      <c r="S119" s="46">
        <v>0</v>
      </c>
      <c r="T119" s="46">
        <v>157.89907</v>
      </c>
      <c r="U119" s="46">
        <v>-20965.754151</v>
      </c>
      <c r="V119" s="46">
        <v>-20965.754151</v>
      </c>
      <c r="W119" s="46">
        <v>-21367.112343</v>
      </c>
      <c r="X119" s="46">
        <v>130.40256</v>
      </c>
      <c r="Y119" s="46">
        <v>-470.076299</v>
      </c>
      <c r="Z119" s="46">
        <v>262143.462627</v>
      </c>
      <c r="AA119" s="46">
        <v>-157469.85</v>
      </c>
      <c r="AB119" s="46">
        <v>28550.356788</v>
      </c>
      <c r="AC119" s="46">
        <v>142675.792488</v>
      </c>
      <c r="AD119" s="46">
        <v>85605.475493</v>
      </c>
      <c r="AE119" s="46">
        <v>57070.316995</v>
      </c>
      <c r="AF119" s="46">
        <v>44084.343002</v>
      </c>
      <c r="AG119" s="46">
        <v>-3534.150921</v>
      </c>
      <c r="AH119" s="46">
        <v>0</v>
      </c>
      <c r="AI119" s="46">
        <v>0</v>
      </c>
      <c r="AJ119" s="46">
        <v>0</v>
      </c>
      <c r="AK119" s="46">
        <v>129689.818495</v>
      </c>
      <c r="AL119" s="46">
        <v>129689.818495</v>
      </c>
      <c r="AM119" s="46">
        <v>129689.818495</v>
      </c>
      <c r="AN119" s="46">
        <v>16806.192</v>
      </c>
      <c r="AO119" s="46">
        <v>-262.747461</v>
      </c>
      <c r="AP119" s="46">
        <v>146233.263034</v>
      </c>
      <c r="AQ119" s="46">
        <v>146233.263034</v>
      </c>
      <c r="AR119" s="46">
        <v>146233.263034</v>
      </c>
      <c r="AS119" s="46">
        <v>-3773.436966</v>
      </c>
      <c r="AT119" s="46">
        <v>-3773.436966</v>
      </c>
      <c r="AU119" s="46">
        <v>-3773.436966</v>
      </c>
      <c r="AV119" s="46">
        <v>-239.278045</v>
      </c>
      <c r="AW119" s="46">
        <v>-3534.150921</v>
      </c>
      <c r="AX119" s="46">
        <v>-3534.150921</v>
      </c>
      <c r="AY119" s="46">
        <v>-3534.150921</v>
      </c>
      <c r="AZ119" s="46">
        <v>0</v>
      </c>
      <c r="BA119" s="46">
        <v>0</v>
      </c>
      <c r="BB119" s="46">
        <v>0</v>
      </c>
      <c r="BC119" s="46">
        <v>282.14</v>
      </c>
      <c r="BD119" s="46">
        <v>0</v>
      </c>
      <c r="BE119" s="46">
        <v>0</v>
      </c>
      <c r="BF119" s="46">
        <v>0</v>
      </c>
      <c r="BG119" s="46">
        <v>0</v>
      </c>
      <c r="BH119" s="46">
        <v>0</v>
      </c>
      <c r="BI119" s="46">
        <v>0</v>
      </c>
      <c r="BJ119" s="46">
        <v>0</v>
      </c>
      <c r="BK119" s="46">
        <v>0</v>
      </c>
      <c r="BL119" s="46">
        <v>0</v>
      </c>
      <c r="BM119" s="46">
        <v>282.14</v>
      </c>
      <c r="BN119" s="46">
        <v>-4108.251981</v>
      </c>
      <c r="BO119" s="46">
        <v>-9451.823072</v>
      </c>
      <c r="BP119" s="46">
        <v>-12985.973993</v>
      </c>
      <c r="BQ119" s="46">
        <v>-12985.973993</v>
      </c>
      <c r="BR119" s="46">
        <v>-12985.973993</v>
      </c>
      <c r="BS119" s="46" t="s">
        <v>1035</v>
      </c>
      <c r="BT119" s="46" t="s">
        <v>972</v>
      </c>
      <c r="BU119" s="46" t="s">
        <v>925</v>
      </c>
      <c r="BV119" s="46" t="s">
        <v>925</v>
      </c>
      <c r="BW119" s="46" t="s">
        <v>925</v>
      </c>
      <c r="BX119" s="46">
        <v>-1.79485</v>
      </c>
      <c r="BY119" s="46">
        <v>-1.79485</v>
      </c>
      <c r="BZ119" s="46">
        <v>-1.505317</v>
      </c>
      <c r="CA119" s="46">
        <v>-1.505317</v>
      </c>
      <c r="CB119" s="46">
        <v>-1.78888</v>
      </c>
      <c r="CC119" s="46">
        <v>-1.78888</v>
      </c>
      <c r="CD119" s="46" t="s">
        <v>374</v>
      </c>
      <c r="CE119" s="46" t="s">
        <v>319</v>
      </c>
      <c r="CF119" s="46" t="s">
        <v>374</v>
      </c>
      <c r="CG119" s="46">
        <v>0</v>
      </c>
      <c r="CH119" s="46">
        <v>1152.96513</v>
      </c>
      <c r="CI119" s="46">
        <v>0</v>
      </c>
      <c r="CJ119" s="46">
        <v>0</v>
      </c>
      <c r="CK119" s="46">
        <v>0</v>
      </c>
      <c r="CL119" s="46">
        <v>-4108.251981</v>
      </c>
      <c r="CM119" s="46">
        <v>-10604.788202</v>
      </c>
      <c r="CN119" s="46">
        <v>-12985.973993</v>
      </c>
      <c r="CO119" s="46">
        <v>-12985.973993</v>
      </c>
      <c r="CP119" s="46">
        <v>-12985.973993</v>
      </c>
      <c r="CQ119" s="46">
        <v>0</v>
      </c>
      <c r="CR119" s="46">
        <v>1326.328721</v>
      </c>
      <c r="CS119" s="46">
        <v>0</v>
      </c>
      <c r="CT119" s="46">
        <v>0</v>
      </c>
      <c r="CU119" s="46">
        <v>0</v>
      </c>
      <c r="CV119" s="46" t="s">
        <v>885</v>
      </c>
      <c r="CW119" s="46">
        <v>-12985.973993</v>
      </c>
      <c r="CX119" s="46" t="s">
        <v>931</v>
      </c>
      <c r="CY119" s="46">
        <v>0.011854</v>
      </c>
      <c r="CZ119" s="46">
        <v>-12985.973993</v>
      </c>
      <c r="DA119" s="46">
        <v>-0.015053</v>
      </c>
      <c r="DB119" s="46">
        <v>0.011854</v>
      </c>
      <c r="DC119" s="46">
        <v>-12985.973993</v>
      </c>
      <c r="DD119" s="46">
        <v>-0.017889</v>
      </c>
      <c r="DE119" s="46">
        <v>-4108.251981</v>
      </c>
      <c r="DF119" s="46">
        <v>-8125.494351</v>
      </c>
      <c r="DG119" s="46">
        <v>-12985.973993</v>
      </c>
      <c r="DH119" s="46">
        <v>-12985.973993</v>
      </c>
      <c r="DI119" s="46">
        <v>-12985.973993</v>
      </c>
      <c r="DJ119" s="46" t="s">
        <v>1035</v>
      </c>
      <c r="DK119" s="46" t="s">
        <v>841</v>
      </c>
      <c r="DL119" s="46" t="s">
        <v>925</v>
      </c>
      <c r="DM119" s="46" t="s">
        <v>925</v>
      </c>
      <c r="DN119" s="46" t="s">
        <v>925</v>
      </c>
      <c r="DO119" s="46" t="s">
        <v>931</v>
      </c>
      <c r="DP119" s="46">
        <v>-0.015053</v>
      </c>
      <c r="DQ119" s="46">
        <v>-0.017889</v>
      </c>
      <c r="DR119" s="46">
        <v>297141.402564</v>
      </c>
      <c r="DS119" s="46">
        <v>271595.289892</v>
      </c>
      <c r="DT119" s="236" t="s">
        <v>1267</v>
      </c>
      <c r="DU119" s="235" t="s">
        <v>1275</v>
      </c>
      <c r="DV119" s="235" t="s">
        <v>1275</v>
      </c>
      <c r="DW119" s="236" t="s">
        <v>1277</v>
      </c>
    </row>
    <row r="120" spans="1:127" ht="15">
      <c r="A120" s="46" t="s">
        <v>1241</v>
      </c>
      <c r="B120" s="46" t="s">
        <v>122</v>
      </c>
      <c r="C120" s="46">
        <v>4140940460</v>
      </c>
      <c r="D120" s="46">
        <v>94046</v>
      </c>
      <c r="E120" s="46">
        <v>1</v>
      </c>
      <c r="F120" s="46" t="s">
        <v>705</v>
      </c>
      <c r="G120" s="46" t="s">
        <v>713</v>
      </c>
      <c r="H120" s="46">
        <v>364</v>
      </c>
      <c r="I120" s="46">
        <v>109485.62</v>
      </c>
      <c r="J120" s="46">
        <v>-24562.672121</v>
      </c>
      <c r="K120" s="46">
        <v>23832.04</v>
      </c>
      <c r="L120" s="46">
        <v>81520.62</v>
      </c>
      <c r="M120" s="46">
        <v>71323.21</v>
      </c>
      <c r="N120" s="46">
        <v>10376.22</v>
      </c>
      <c r="O120" s="46">
        <v>-178.81</v>
      </c>
      <c r="P120" s="46">
        <v>179899.387879</v>
      </c>
      <c r="Q120" s="46">
        <v>-68.122953</v>
      </c>
      <c r="R120" s="46">
        <v>139.454944</v>
      </c>
      <c r="S120" s="46">
        <v>0</v>
      </c>
      <c r="T120" s="46">
        <v>107.285948</v>
      </c>
      <c r="U120" s="46">
        <v>-14313.82647</v>
      </c>
      <c r="V120" s="46">
        <v>-14313.82647</v>
      </c>
      <c r="W120" s="46">
        <v>-14587.843396</v>
      </c>
      <c r="X120" s="46">
        <v>89.028976</v>
      </c>
      <c r="Y120" s="46">
        <v>-403.892821</v>
      </c>
      <c r="Z120" s="46">
        <v>179831.264926</v>
      </c>
      <c r="AA120" s="46">
        <v>-133317.66</v>
      </c>
      <c r="AB120" s="46">
        <v>24562.672121</v>
      </c>
      <c r="AC120" s="46">
        <v>75698.808191</v>
      </c>
      <c r="AD120" s="46">
        <v>45419.284915</v>
      </c>
      <c r="AE120" s="46">
        <v>30279.523276</v>
      </c>
      <c r="AF120" s="46">
        <v>23046.897903</v>
      </c>
      <c r="AG120" s="46">
        <v>-2610.094229</v>
      </c>
      <c r="AH120" s="46">
        <v>0</v>
      </c>
      <c r="AI120" s="46">
        <v>0</v>
      </c>
      <c r="AJ120" s="46">
        <v>0</v>
      </c>
      <c r="AK120" s="46">
        <v>68466.182818</v>
      </c>
      <c r="AL120" s="46">
        <v>68466.182818</v>
      </c>
      <c r="AM120" s="46">
        <v>68466.182818</v>
      </c>
      <c r="AN120" s="46">
        <v>10376.22</v>
      </c>
      <c r="AO120" s="46">
        <v>-178.444802</v>
      </c>
      <c r="AP120" s="46">
        <v>79058.945997</v>
      </c>
      <c r="AQ120" s="46">
        <v>79089.096522</v>
      </c>
      <c r="AR120" s="46">
        <v>79012.021727</v>
      </c>
      <c r="AS120" s="46">
        <v>-2461.674003</v>
      </c>
      <c r="AT120" s="46">
        <v>-2431.523478</v>
      </c>
      <c r="AU120" s="46">
        <v>-2508.598273</v>
      </c>
      <c r="AV120" s="46">
        <v>-246.567755</v>
      </c>
      <c r="AW120" s="46">
        <v>-2215.106248</v>
      </c>
      <c r="AX120" s="46">
        <v>-2184.955723</v>
      </c>
      <c r="AY120" s="46">
        <v>-2262.030518</v>
      </c>
      <c r="AZ120" s="46">
        <v>394.987981</v>
      </c>
      <c r="BA120" s="46">
        <v>425.138506</v>
      </c>
      <c r="BB120" s="46">
        <v>348.063711</v>
      </c>
      <c r="BC120" s="46">
        <v>250.79</v>
      </c>
      <c r="BD120" s="46">
        <v>0</v>
      </c>
      <c r="BE120" s="46">
        <v>0</v>
      </c>
      <c r="BF120" s="46">
        <v>0</v>
      </c>
      <c r="BG120" s="46">
        <v>0</v>
      </c>
      <c r="BH120" s="46">
        <v>0</v>
      </c>
      <c r="BI120" s="46">
        <v>0</v>
      </c>
      <c r="BJ120" s="46">
        <v>0</v>
      </c>
      <c r="BK120" s="46">
        <v>0</v>
      </c>
      <c r="BL120" s="46">
        <v>0</v>
      </c>
      <c r="BM120" s="46">
        <v>250.79</v>
      </c>
      <c r="BN120" s="46">
        <v>-2231.393335</v>
      </c>
      <c r="BO120" s="46">
        <v>-4622.531144</v>
      </c>
      <c r="BP120" s="46">
        <v>-7232.625374</v>
      </c>
      <c r="BQ120" s="46">
        <v>-7232.625374</v>
      </c>
      <c r="BR120" s="46">
        <v>-7232.625374</v>
      </c>
      <c r="BS120" s="46" t="s">
        <v>1082</v>
      </c>
      <c r="BT120" s="46" t="s">
        <v>755</v>
      </c>
      <c r="BU120" s="46" t="s">
        <v>948</v>
      </c>
      <c r="BV120" s="46" t="s">
        <v>948</v>
      </c>
      <c r="BW120" s="46" t="s">
        <v>948</v>
      </c>
      <c r="BX120" s="46">
        <v>-1.579702</v>
      </c>
      <c r="BY120" s="46">
        <v>-1.579702</v>
      </c>
      <c r="BZ120" s="46">
        <v>-1.54321</v>
      </c>
      <c r="CA120" s="46">
        <v>-1.54321</v>
      </c>
      <c r="CB120" s="46">
        <v>-1.544938</v>
      </c>
      <c r="CC120" s="46">
        <v>-1.544938</v>
      </c>
      <c r="CD120" s="46" t="s">
        <v>460</v>
      </c>
      <c r="CE120" s="46" t="s">
        <v>322</v>
      </c>
      <c r="CF120" s="46" t="s">
        <v>322</v>
      </c>
      <c r="CG120" s="46">
        <v>0</v>
      </c>
      <c r="CH120" s="46">
        <v>210.14694</v>
      </c>
      <c r="CI120" s="46">
        <v>0</v>
      </c>
      <c r="CJ120" s="46">
        <v>0</v>
      </c>
      <c r="CK120" s="46">
        <v>0</v>
      </c>
      <c r="CL120" s="46">
        <v>-2231.393335</v>
      </c>
      <c r="CM120" s="46">
        <v>-4832.678084</v>
      </c>
      <c r="CN120" s="46">
        <v>-7232.625374</v>
      </c>
      <c r="CO120" s="46">
        <v>-7232.625374</v>
      </c>
      <c r="CP120" s="46">
        <v>-7232.625374</v>
      </c>
      <c r="CQ120" s="46">
        <v>0</v>
      </c>
      <c r="CR120" s="46">
        <v>241.745337</v>
      </c>
      <c r="CS120" s="46">
        <v>394.987981</v>
      </c>
      <c r="CT120" s="46">
        <v>425.138506</v>
      </c>
      <c r="CU120" s="46">
        <v>348.063711</v>
      </c>
      <c r="CV120" s="46" t="s">
        <v>921</v>
      </c>
      <c r="CW120" s="46">
        <v>-7232.625374</v>
      </c>
      <c r="CX120" s="46" t="s">
        <v>831</v>
      </c>
      <c r="CY120" s="46">
        <v>-0.005217</v>
      </c>
      <c r="CZ120" s="46">
        <v>-7232.625374</v>
      </c>
      <c r="DA120" s="46">
        <v>-0.015432</v>
      </c>
      <c r="DB120" s="46">
        <v>-0.005217</v>
      </c>
      <c r="DC120" s="46">
        <v>-7232.625374</v>
      </c>
      <c r="DD120" s="46">
        <v>-0.015449</v>
      </c>
      <c r="DE120" s="46">
        <v>-2231.393335</v>
      </c>
      <c r="DF120" s="46">
        <v>-4380.785808</v>
      </c>
      <c r="DG120" s="46">
        <v>-6837.637393</v>
      </c>
      <c r="DH120" s="46">
        <v>-6807.486867</v>
      </c>
      <c r="DI120" s="46">
        <v>-6884.561662</v>
      </c>
      <c r="DJ120" s="46" t="s">
        <v>1082</v>
      </c>
      <c r="DK120" s="46" t="s">
        <v>756</v>
      </c>
      <c r="DL120" s="46" t="s">
        <v>998</v>
      </c>
      <c r="DM120" s="46" t="s">
        <v>771</v>
      </c>
      <c r="DN120" s="46" t="s">
        <v>827</v>
      </c>
      <c r="DO120" s="46" t="s">
        <v>722</v>
      </c>
      <c r="DP120" s="46">
        <v>-0.013127</v>
      </c>
      <c r="DQ120" s="46">
        <v>-0.013562</v>
      </c>
      <c r="DR120" s="46">
        <v>202865.608492</v>
      </c>
      <c r="DS120" s="46">
        <v>184453.800417</v>
      </c>
      <c r="DT120" s="236" t="s">
        <v>1267</v>
      </c>
      <c r="DU120" s="235" t="s">
        <v>1275</v>
      </c>
      <c r="DV120" s="235" t="s">
        <v>1275</v>
      </c>
      <c r="DW120" s="236" t="s">
        <v>1277</v>
      </c>
    </row>
    <row r="121" spans="1:127" ht="15">
      <c r="A121" s="46" t="s">
        <v>1242</v>
      </c>
      <c r="B121" s="46" t="s">
        <v>123</v>
      </c>
      <c r="C121" s="46">
        <v>4140190730</v>
      </c>
      <c r="D121" s="46">
        <v>70073</v>
      </c>
      <c r="E121" s="46">
        <v>1</v>
      </c>
      <c r="F121" s="46" t="s">
        <v>705</v>
      </c>
      <c r="G121" s="46" t="s">
        <v>706</v>
      </c>
      <c r="H121" s="46">
        <v>352</v>
      </c>
      <c r="I121" s="46">
        <v>65024.19</v>
      </c>
      <c r="J121" s="46">
        <v>-14587.923591</v>
      </c>
      <c r="K121" s="46">
        <v>13716.76</v>
      </c>
      <c r="L121" s="46">
        <v>116026.18</v>
      </c>
      <c r="M121" s="46">
        <v>109009.54</v>
      </c>
      <c r="N121" s="46">
        <v>7189.2</v>
      </c>
      <c r="O121" s="46">
        <v>-172.56</v>
      </c>
      <c r="P121" s="46">
        <v>172990.006409</v>
      </c>
      <c r="Q121" s="46">
        <v>126.26684</v>
      </c>
      <c r="R121" s="46">
        <v>134.581635</v>
      </c>
      <c r="S121" s="46">
        <v>0</v>
      </c>
      <c r="T121" s="46">
        <v>103.536797</v>
      </c>
      <c r="U121" s="46">
        <v>-13749.258495</v>
      </c>
      <c r="V121" s="46">
        <v>-13749.258495</v>
      </c>
      <c r="W121" s="46">
        <v>-14012.467607</v>
      </c>
      <c r="X121" s="46">
        <v>85.517482</v>
      </c>
      <c r="Y121" s="46">
        <v>-197.369075</v>
      </c>
      <c r="Z121" s="46">
        <v>173116.273248</v>
      </c>
      <c r="AA121" s="46">
        <v>-78740.95</v>
      </c>
      <c r="AB121" s="46">
        <v>14587.923591</v>
      </c>
      <c r="AC121" s="46">
        <v>114046.967418</v>
      </c>
      <c r="AD121" s="46">
        <v>68428.180451</v>
      </c>
      <c r="AE121" s="46">
        <v>45618.786967</v>
      </c>
      <c r="AF121" s="46">
        <v>39603.304605</v>
      </c>
      <c r="AG121" s="46">
        <v>-931.761784</v>
      </c>
      <c r="AH121" s="46">
        <v>0</v>
      </c>
      <c r="AI121" s="46">
        <v>0</v>
      </c>
      <c r="AJ121" s="46">
        <v>0</v>
      </c>
      <c r="AK121" s="46">
        <v>108031.485056</v>
      </c>
      <c r="AL121" s="46">
        <v>108031.485056</v>
      </c>
      <c r="AM121" s="46">
        <v>108031.485056</v>
      </c>
      <c r="AN121" s="46">
        <v>7189.2</v>
      </c>
      <c r="AO121" s="46">
        <v>-172.394731</v>
      </c>
      <c r="AP121" s="46">
        <v>115048.290325</v>
      </c>
      <c r="AQ121" s="46">
        <v>115048.290325</v>
      </c>
      <c r="AR121" s="46">
        <v>115048.290325</v>
      </c>
      <c r="AS121" s="46">
        <v>-977.889675</v>
      </c>
      <c r="AT121" s="46">
        <v>-977.889675</v>
      </c>
      <c r="AU121" s="46">
        <v>-977.889675</v>
      </c>
      <c r="AV121" s="46">
        <v>-46.127891</v>
      </c>
      <c r="AW121" s="46">
        <v>-931.761784</v>
      </c>
      <c r="AX121" s="46">
        <v>-931.761784</v>
      </c>
      <c r="AY121" s="46">
        <v>-931.761784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6">
        <v>0</v>
      </c>
      <c r="BG121" s="46">
        <v>0</v>
      </c>
      <c r="BH121" s="46">
        <v>0</v>
      </c>
      <c r="BI121" s="46">
        <v>0</v>
      </c>
      <c r="BJ121" s="46">
        <v>0</v>
      </c>
      <c r="BK121" s="46">
        <v>0</v>
      </c>
      <c r="BL121" s="46">
        <v>0</v>
      </c>
      <c r="BM121" s="46">
        <v>0</v>
      </c>
      <c r="BN121" s="46">
        <v>-2125.39234</v>
      </c>
      <c r="BO121" s="46">
        <v>-5083.720578</v>
      </c>
      <c r="BP121" s="46">
        <v>-6015.482362</v>
      </c>
      <c r="BQ121" s="46">
        <v>-6015.482362</v>
      </c>
      <c r="BR121" s="46">
        <v>-6015.482362</v>
      </c>
      <c r="BS121" s="46" t="s">
        <v>941</v>
      </c>
      <c r="BT121" s="46" t="s">
        <v>715</v>
      </c>
      <c r="BU121" s="46" t="s">
        <v>1002</v>
      </c>
      <c r="BV121" s="46" t="s">
        <v>1002</v>
      </c>
      <c r="BW121" s="46" t="s">
        <v>1002</v>
      </c>
      <c r="BX121" s="46">
        <v>-0.805882</v>
      </c>
      <c r="BY121" s="46">
        <v>-0.805882</v>
      </c>
      <c r="BZ121" s="46">
        <v>-0.513971</v>
      </c>
      <c r="CA121" s="46">
        <v>-0.513971</v>
      </c>
      <c r="CB121" s="46">
        <v>-0.782293</v>
      </c>
      <c r="CC121" s="46">
        <v>-0.782293</v>
      </c>
      <c r="CD121" s="46" t="s">
        <v>344</v>
      </c>
      <c r="CE121" s="46" t="s">
        <v>377</v>
      </c>
      <c r="CF121" s="46" t="s">
        <v>305</v>
      </c>
      <c r="CG121" s="46">
        <v>0</v>
      </c>
      <c r="CH121" s="46">
        <v>404.71101</v>
      </c>
      <c r="CI121" s="46">
        <v>0</v>
      </c>
      <c r="CJ121" s="46">
        <v>0</v>
      </c>
      <c r="CK121" s="46">
        <v>0</v>
      </c>
      <c r="CL121" s="46">
        <v>-2125.39234</v>
      </c>
      <c r="CM121" s="46">
        <v>-5488.431588</v>
      </c>
      <c r="CN121" s="46">
        <v>-6015.482362</v>
      </c>
      <c r="CO121" s="46">
        <v>-6015.482362</v>
      </c>
      <c r="CP121" s="46">
        <v>-6015.482362</v>
      </c>
      <c r="CQ121" s="46">
        <v>0</v>
      </c>
      <c r="CR121" s="46">
        <v>465.565189</v>
      </c>
      <c r="CS121" s="46">
        <v>0</v>
      </c>
      <c r="CT121" s="46">
        <v>0</v>
      </c>
      <c r="CU121" s="46">
        <v>0</v>
      </c>
      <c r="CV121" s="46" t="s">
        <v>1040</v>
      </c>
      <c r="CW121" s="46">
        <v>-6015.482362</v>
      </c>
      <c r="CX121" s="46" t="s">
        <v>976</v>
      </c>
      <c r="CY121" s="46">
        <v>0.006206</v>
      </c>
      <c r="CZ121" s="46">
        <v>-6015.482362</v>
      </c>
      <c r="DA121" s="46">
        <v>-0.00514</v>
      </c>
      <c r="DB121" s="46">
        <v>0.006206</v>
      </c>
      <c r="DC121" s="46">
        <v>-6015.482362</v>
      </c>
      <c r="DD121" s="46">
        <v>-0.007823</v>
      </c>
      <c r="DE121" s="46">
        <v>-2125.39234</v>
      </c>
      <c r="DF121" s="46">
        <v>-4618.155389</v>
      </c>
      <c r="DG121" s="46">
        <v>-6015.482362</v>
      </c>
      <c r="DH121" s="46">
        <v>-6015.482362</v>
      </c>
      <c r="DI121" s="46">
        <v>-6015.482362</v>
      </c>
      <c r="DJ121" s="46" t="s">
        <v>941</v>
      </c>
      <c r="DK121" s="46" t="s">
        <v>835</v>
      </c>
      <c r="DL121" s="46" t="s">
        <v>1002</v>
      </c>
      <c r="DM121" s="46" t="s">
        <v>1002</v>
      </c>
      <c r="DN121" s="46" t="s">
        <v>1002</v>
      </c>
      <c r="DO121" s="46" t="s">
        <v>976</v>
      </c>
      <c r="DP121" s="46">
        <v>-0.00514</v>
      </c>
      <c r="DQ121" s="46">
        <v>-0.007823</v>
      </c>
      <c r="DR121" s="46">
        <v>194864.154374</v>
      </c>
      <c r="DS121" s="46">
        <v>178199.997452</v>
      </c>
      <c r="DT121" s="236" t="s">
        <v>1267</v>
      </c>
      <c r="DU121" s="235" t="s">
        <v>1275</v>
      </c>
      <c r="DV121" s="235" t="s">
        <v>1275</v>
      </c>
      <c r="DW121" s="236" t="s">
        <v>1278</v>
      </c>
    </row>
    <row r="122" spans="1:127" ht="15">
      <c r="A122" s="46" t="s">
        <v>1243</v>
      </c>
      <c r="B122" s="46" t="s">
        <v>124</v>
      </c>
      <c r="C122" s="46">
        <v>4140190740</v>
      </c>
      <c r="D122" s="46">
        <v>70074</v>
      </c>
      <c r="E122" s="46">
        <v>1</v>
      </c>
      <c r="F122" s="46" t="s">
        <v>705</v>
      </c>
      <c r="G122" s="46" t="s">
        <v>706</v>
      </c>
      <c r="H122" s="46">
        <v>1818</v>
      </c>
      <c r="I122" s="46">
        <v>237197.61</v>
      </c>
      <c r="J122" s="46">
        <v>-53214.359314</v>
      </c>
      <c r="K122" s="46">
        <v>44790.97</v>
      </c>
      <c r="L122" s="46">
        <v>404031.88</v>
      </c>
      <c r="M122" s="46">
        <v>346756.77</v>
      </c>
      <c r="N122" s="46">
        <v>57828.82</v>
      </c>
      <c r="O122" s="46">
        <v>-553.7</v>
      </c>
      <c r="P122" s="46">
        <v>574977.290686</v>
      </c>
      <c r="Q122" s="46">
        <v>669.744824</v>
      </c>
      <c r="R122" s="46">
        <v>431.836816</v>
      </c>
      <c r="S122" s="46">
        <v>0</v>
      </c>
      <c r="T122" s="46">
        <v>332.222155</v>
      </c>
      <c r="U122" s="46">
        <v>-44144.89516</v>
      </c>
      <c r="V122" s="46">
        <v>-44144.89516</v>
      </c>
      <c r="W122" s="46">
        <v>-44989.983543</v>
      </c>
      <c r="X122" s="46">
        <v>274.571918</v>
      </c>
      <c r="Y122" s="46">
        <v>-368.886065</v>
      </c>
      <c r="Z122" s="46">
        <v>575647.03551</v>
      </c>
      <c r="AA122" s="46">
        <v>-281988.58</v>
      </c>
      <c r="AB122" s="46">
        <v>53214.359314</v>
      </c>
      <c r="AC122" s="46">
        <v>343286.958691</v>
      </c>
      <c r="AD122" s="46">
        <v>205972.175215</v>
      </c>
      <c r="AE122" s="46">
        <v>137314.783476</v>
      </c>
      <c r="AF122" s="46">
        <v>156203.934314</v>
      </c>
      <c r="AG122" s="46">
        <v>15303.294704</v>
      </c>
      <c r="AH122" s="46">
        <v>0</v>
      </c>
      <c r="AI122" s="46">
        <v>0</v>
      </c>
      <c r="AJ122" s="46">
        <v>0</v>
      </c>
      <c r="AK122" s="46">
        <v>362176.109528</v>
      </c>
      <c r="AL122" s="46">
        <v>362176.109528</v>
      </c>
      <c r="AM122" s="46">
        <v>362176.109528</v>
      </c>
      <c r="AN122" s="46">
        <v>57828.82</v>
      </c>
      <c r="AO122" s="46">
        <v>-553.42499</v>
      </c>
      <c r="AP122" s="46">
        <v>419451.504538</v>
      </c>
      <c r="AQ122" s="46">
        <v>419451.504538</v>
      </c>
      <c r="AR122" s="46">
        <v>419451.504538</v>
      </c>
      <c r="AS122" s="46">
        <v>15419.624538</v>
      </c>
      <c r="AT122" s="46">
        <v>15419.624538</v>
      </c>
      <c r="AU122" s="46">
        <v>15419.624538</v>
      </c>
      <c r="AV122" s="46">
        <v>116.319834</v>
      </c>
      <c r="AW122" s="46">
        <v>15303.294704</v>
      </c>
      <c r="AX122" s="46">
        <v>15303.294704</v>
      </c>
      <c r="AY122" s="46">
        <v>15303.294704</v>
      </c>
      <c r="AZ122" s="46">
        <v>0</v>
      </c>
      <c r="BA122" s="46">
        <v>0</v>
      </c>
      <c r="BB122" s="46">
        <v>0</v>
      </c>
      <c r="BC122" s="46">
        <v>1092.14</v>
      </c>
      <c r="BD122" s="46">
        <v>0</v>
      </c>
      <c r="BE122" s="46">
        <v>0</v>
      </c>
      <c r="BF122" s="46">
        <v>0</v>
      </c>
      <c r="BG122" s="46">
        <v>838.66</v>
      </c>
      <c r="BH122" s="46">
        <v>0</v>
      </c>
      <c r="BI122" s="46">
        <v>0</v>
      </c>
      <c r="BJ122" s="46">
        <v>208.1355</v>
      </c>
      <c r="BK122" s="46">
        <v>0</v>
      </c>
      <c r="BL122" s="46">
        <v>0</v>
      </c>
      <c r="BM122" s="46">
        <v>2138.9355</v>
      </c>
      <c r="BN122" s="46">
        <v>8742.408282</v>
      </c>
      <c r="BO122" s="46">
        <v>3585.856133</v>
      </c>
      <c r="BP122" s="46">
        <v>18889.150838</v>
      </c>
      <c r="BQ122" s="46">
        <v>18889.150838</v>
      </c>
      <c r="BR122" s="46">
        <v>18889.150838</v>
      </c>
      <c r="BS122" s="46" t="s">
        <v>917</v>
      </c>
      <c r="BT122" s="46" t="s">
        <v>669</v>
      </c>
      <c r="BU122" s="46" t="s">
        <v>739</v>
      </c>
      <c r="BV122" s="46" t="s">
        <v>739</v>
      </c>
      <c r="BW122" s="46" t="s">
        <v>739</v>
      </c>
      <c r="BX122" s="46">
        <v>2.674337</v>
      </c>
      <c r="BY122" s="46">
        <v>2.674337</v>
      </c>
      <c r="BZ122" s="46">
        <v>2.769661</v>
      </c>
      <c r="CA122" s="46">
        <v>2.769661</v>
      </c>
      <c r="CB122" s="46">
        <v>2.677887</v>
      </c>
      <c r="CC122" s="46">
        <v>2.677887</v>
      </c>
      <c r="CD122" s="46" t="s">
        <v>424</v>
      </c>
      <c r="CE122" s="46" t="s">
        <v>497</v>
      </c>
      <c r="CF122" s="46" t="s">
        <v>444</v>
      </c>
      <c r="CG122" s="46">
        <v>0</v>
      </c>
      <c r="CH122" s="46">
        <v>0</v>
      </c>
      <c r="CI122" s="46">
        <v>0</v>
      </c>
      <c r="CJ122" s="46">
        <v>0</v>
      </c>
      <c r="CK122" s="46">
        <v>0</v>
      </c>
      <c r="CL122" s="46">
        <v>8742.408282</v>
      </c>
      <c r="CM122" s="46">
        <v>3585.856133</v>
      </c>
      <c r="CN122" s="46">
        <v>18889.150838</v>
      </c>
      <c r="CO122" s="46">
        <v>18889.150838</v>
      </c>
      <c r="CP122" s="46">
        <v>18889.150838</v>
      </c>
      <c r="CQ122" s="46">
        <v>0</v>
      </c>
      <c r="CR122" s="46">
        <v>0</v>
      </c>
      <c r="CS122" s="46">
        <v>0</v>
      </c>
      <c r="CT122" s="46">
        <v>0</v>
      </c>
      <c r="CU122" s="46">
        <v>0</v>
      </c>
      <c r="CV122" s="46" t="s">
        <v>939</v>
      </c>
      <c r="CW122" s="46">
        <v>18889.150838</v>
      </c>
      <c r="CX122" s="46" t="s">
        <v>809</v>
      </c>
      <c r="CY122" s="46">
        <v>0.027473</v>
      </c>
      <c r="CZ122" s="46">
        <v>18889.150838</v>
      </c>
      <c r="DA122" s="46">
        <v>0.027697</v>
      </c>
      <c r="DB122" s="46">
        <v>0.027473</v>
      </c>
      <c r="DC122" s="46">
        <v>18889.150838</v>
      </c>
      <c r="DD122" s="46">
        <v>0.026779</v>
      </c>
      <c r="DE122" s="46">
        <v>8742.408282</v>
      </c>
      <c r="DF122" s="46">
        <v>3585.856133</v>
      </c>
      <c r="DG122" s="46">
        <v>18889.150838</v>
      </c>
      <c r="DH122" s="46">
        <v>18889.150838</v>
      </c>
      <c r="DI122" s="46">
        <v>18889.150838</v>
      </c>
      <c r="DJ122" s="46" t="s">
        <v>917</v>
      </c>
      <c r="DK122" s="46" t="s">
        <v>669</v>
      </c>
      <c r="DL122" s="46" t="s">
        <v>739</v>
      </c>
      <c r="DM122" s="46" t="s">
        <v>739</v>
      </c>
      <c r="DN122" s="46" t="s">
        <v>739</v>
      </c>
      <c r="DO122" s="46" t="s">
        <v>809</v>
      </c>
      <c r="DP122" s="46">
        <v>0.027697</v>
      </c>
      <c r="DQ122" s="46">
        <v>0.026779</v>
      </c>
      <c r="DR122" s="46">
        <v>625652.479241</v>
      </c>
      <c r="DS122" s="46">
        <v>572061.173159</v>
      </c>
      <c r="DT122" s="236" t="s">
        <v>1268</v>
      </c>
      <c r="DU122" s="235" t="s">
        <v>1275</v>
      </c>
      <c r="DV122" s="235" t="s">
        <v>1275</v>
      </c>
      <c r="DW122" s="236" t="s">
        <v>1279</v>
      </c>
    </row>
    <row r="123" spans="1:127" ht="15">
      <c r="A123" s="46" t="s">
        <v>1244</v>
      </c>
      <c r="B123" s="46" t="s">
        <v>125</v>
      </c>
      <c r="C123" s="46">
        <v>4140940480</v>
      </c>
      <c r="D123" s="46">
        <v>94048</v>
      </c>
      <c r="E123" s="46">
        <v>1</v>
      </c>
      <c r="F123" s="46" t="s">
        <v>705</v>
      </c>
      <c r="G123" s="46" t="s">
        <v>713</v>
      </c>
      <c r="H123" s="46">
        <v>680</v>
      </c>
      <c r="I123" s="46">
        <v>105450.35</v>
      </c>
      <c r="J123" s="46">
        <v>-23657.375024</v>
      </c>
      <c r="K123" s="46">
        <v>29605.83</v>
      </c>
      <c r="L123" s="46">
        <v>202263.84</v>
      </c>
      <c r="M123" s="46">
        <v>186386.71</v>
      </c>
      <c r="N123" s="46">
        <v>16175.17</v>
      </c>
      <c r="O123" s="46">
        <v>-298.04</v>
      </c>
      <c r="P123" s="46">
        <v>297487.474976</v>
      </c>
      <c r="Q123" s="46">
        <v>211.524999</v>
      </c>
      <c r="R123" s="46">
        <v>232.444813</v>
      </c>
      <c r="S123" s="46">
        <v>0</v>
      </c>
      <c r="T123" s="46">
        <v>178.825227</v>
      </c>
      <c r="U123" s="46">
        <v>-23702.090626</v>
      </c>
      <c r="V123" s="46">
        <v>-23702.090626</v>
      </c>
      <c r="W123" s="46">
        <v>-24155.831911</v>
      </c>
      <c r="X123" s="46">
        <v>147.421995</v>
      </c>
      <c r="Y123" s="46">
        <v>-347.167037</v>
      </c>
      <c r="Z123" s="46">
        <v>297698.999974</v>
      </c>
      <c r="AA123" s="46">
        <v>-135056.18</v>
      </c>
      <c r="AB123" s="46">
        <v>23657.375024</v>
      </c>
      <c r="AC123" s="46">
        <v>196375.602316</v>
      </c>
      <c r="AD123" s="46">
        <v>117825.36139</v>
      </c>
      <c r="AE123" s="46">
        <v>78550.240927</v>
      </c>
      <c r="AF123" s="46">
        <v>65601.289889</v>
      </c>
      <c r="AG123" s="46">
        <v>-2873.54372</v>
      </c>
      <c r="AH123" s="46">
        <v>0</v>
      </c>
      <c r="AI123" s="46">
        <v>0</v>
      </c>
      <c r="AJ123" s="46">
        <v>0</v>
      </c>
      <c r="AK123" s="46">
        <v>183426.651278</v>
      </c>
      <c r="AL123" s="46">
        <v>183426.651278</v>
      </c>
      <c r="AM123" s="46">
        <v>183426.651278</v>
      </c>
      <c r="AN123" s="46">
        <v>16175.174</v>
      </c>
      <c r="AO123" s="46">
        <v>-297.747958</v>
      </c>
      <c r="AP123" s="46">
        <v>199304.077321</v>
      </c>
      <c r="AQ123" s="46">
        <v>199304.077321</v>
      </c>
      <c r="AR123" s="46">
        <v>199304.077321</v>
      </c>
      <c r="AS123" s="46">
        <v>-2959.762679</v>
      </c>
      <c r="AT123" s="46">
        <v>-2959.762679</v>
      </c>
      <c r="AU123" s="46">
        <v>-2959.762679</v>
      </c>
      <c r="AV123" s="46">
        <v>-86.222959</v>
      </c>
      <c r="AW123" s="46">
        <v>-2873.54372</v>
      </c>
      <c r="AX123" s="46">
        <v>-2873.54372</v>
      </c>
      <c r="AY123" s="46">
        <v>-2873.54372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6">
        <v>0</v>
      </c>
      <c r="BG123" s="46">
        <v>0</v>
      </c>
      <c r="BH123" s="46">
        <v>0</v>
      </c>
      <c r="BI123" s="46">
        <v>0</v>
      </c>
      <c r="BJ123" s="46">
        <v>0</v>
      </c>
      <c r="BK123" s="46">
        <v>0</v>
      </c>
      <c r="BL123" s="46">
        <v>0</v>
      </c>
      <c r="BM123" s="46">
        <v>0</v>
      </c>
      <c r="BN123" s="46">
        <v>-1469.863626</v>
      </c>
      <c r="BO123" s="46">
        <v>-10075.407318</v>
      </c>
      <c r="BP123" s="46">
        <v>-12948.951038</v>
      </c>
      <c r="BQ123" s="46">
        <v>-12948.951038</v>
      </c>
      <c r="BR123" s="46">
        <v>-12948.951038</v>
      </c>
      <c r="BS123" s="46" t="s">
        <v>1061</v>
      </c>
      <c r="BT123" s="46" t="s">
        <v>958</v>
      </c>
      <c r="BU123" s="46" t="s">
        <v>1037</v>
      </c>
      <c r="BV123" s="46" t="s">
        <v>1037</v>
      </c>
      <c r="BW123" s="46" t="s">
        <v>1037</v>
      </c>
      <c r="BX123" s="46">
        <v>-1.358598</v>
      </c>
      <c r="BY123" s="46">
        <v>-1.358598</v>
      </c>
      <c r="BZ123" s="46">
        <v>-1.366869</v>
      </c>
      <c r="CA123" s="46">
        <v>-1.366869</v>
      </c>
      <c r="CB123" s="46">
        <v>-1.347542</v>
      </c>
      <c r="CC123" s="46">
        <v>-1.347542</v>
      </c>
      <c r="CD123" s="46" t="s">
        <v>353</v>
      </c>
      <c r="CE123" s="46" t="s">
        <v>302</v>
      </c>
      <c r="CF123" s="46" t="s">
        <v>332</v>
      </c>
      <c r="CG123" s="46">
        <v>0</v>
      </c>
      <c r="CH123" s="46">
        <v>1111.14993</v>
      </c>
      <c r="CI123" s="46">
        <v>0</v>
      </c>
      <c r="CJ123" s="46">
        <v>0</v>
      </c>
      <c r="CK123" s="46">
        <v>0</v>
      </c>
      <c r="CL123" s="46">
        <v>-1469.863626</v>
      </c>
      <c r="CM123" s="46">
        <v>-11186.557248</v>
      </c>
      <c r="CN123" s="46">
        <v>-12948.951038</v>
      </c>
      <c r="CO123" s="46">
        <v>-12948.951038</v>
      </c>
      <c r="CP123" s="46">
        <v>-12948.951038</v>
      </c>
      <c r="CQ123" s="46">
        <v>0</v>
      </c>
      <c r="CR123" s="46">
        <v>1278.226518</v>
      </c>
      <c r="CS123" s="46">
        <v>0</v>
      </c>
      <c r="CT123" s="46">
        <v>0</v>
      </c>
      <c r="CU123" s="46">
        <v>0</v>
      </c>
      <c r="CV123" s="46" t="s">
        <v>935</v>
      </c>
      <c r="CW123" s="46">
        <v>-12948.951038</v>
      </c>
      <c r="CX123" s="46" t="s">
        <v>803</v>
      </c>
      <c r="CY123" s="46">
        <v>0.013856</v>
      </c>
      <c r="CZ123" s="46">
        <v>-12948.951038</v>
      </c>
      <c r="DA123" s="46">
        <v>-0.013669</v>
      </c>
      <c r="DB123" s="46">
        <v>0.013856</v>
      </c>
      <c r="DC123" s="46">
        <v>-12948.951038</v>
      </c>
      <c r="DD123" s="46">
        <v>-0.013475</v>
      </c>
      <c r="DE123" s="46">
        <v>-1469.863626</v>
      </c>
      <c r="DF123" s="46">
        <v>-8797.1808</v>
      </c>
      <c r="DG123" s="46">
        <v>-12948.951038</v>
      </c>
      <c r="DH123" s="46">
        <v>-12948.951038</v>
      </c>
      <c r="DI123" s="46">
        <v>-12948.951038</v>
      </c>
      <c r="DJ123" s="46" t="s">
        <v>1061</v>
      </c>
      <c r="DK123" s="46" t="s">
        <v>626</v>
      </c>
      <c r="DL123" s="46" t="s">
        <v>1037</v>
      </c>
      <c r="DM123" s="46" t="s">
        <v>1037</v>
      </c>
      <c r="DN123" s="46" t="s">
        <v>1037</v>
      </c>
      <c r="DO123" s="46" t="s">
        <v>803</v>
      </c>
      <c r="DP123" s="46">
        <v>-0.013669</v>
      </c>
      <c r="DQ123" s="46">
        <v>-0.013475</v>
      </c>
      <c r="DR123" s="46">
        <v>335922.686182</v>
      </c>
      <c r="DS123" s="46">
        <v>307774.403058</v>
      </c>
      <c r="DT123" s="236" t="s">
        <v>1267</v>
      </c>
      <c r="DU123" s="235" t="s">
        <v>1275</v>
      </c>
      <c r="DV123" s="235" t="s">
        <v>1275</v>
      </c>
      <c r="DW123" s="236" t="s">
        <v>1277</v>
      </c>
    </row>
    <row r="124" spans="1:127" ht="15">
      <c r="A124" s="46" t="s">
        <v>1245</v>
      </c>
      <c r="B124" s="46" t="s">
        <v>126</v>
      </c>
      <c r="C124" s="46">
        <v>4140190750</v>
      </c>
      <c r="D124" s="46">
        <v>70075</v>
      </c>
      <c r="E124" s="46">
        <v>1</v>
      </c>
      <c r="F124" s="46" t="s">
        <v>705</v>
      </c>
      <c r="G124" s="46" t="s">
        <v>706</v>
      </c>
      <c r="H124" s="46">
        <v>1964</v>
      </c>
      <c r="I124" s="46">
        <v>250630.01</v>
      </c>
      <c r="J124" s="46">
        <v>-56227.8659</v>
      </c>
      <c r="K124" s="46">
        <v>64817.77</v>
      </c>
      <c r="L124" s="46">
        <v>362392.5</v>
      </c>
      <c r="M124" s="46">
        <v>284641.88</v>
      </c>
      <c r="N124" s="46">
        <v>78258</v>
      </c>
      <c r="O124" s="46">
        <v>-507.38</v>
      </c>
      <c r="P124" s="46">
        <v>543354.4141</v>
      </c>
      <c r="Q124" s="46">
        <v>108.790194</v>
      </c>
      <c r="R124" s="46">
        <v>395.708176</v>
      </c>
      <c r="S124" s="46">
        <v>0</v>
      </c>
      <c r="T124" s="46">
        <v>304.427548</v>
      </c>
      <c r="U124" s="46">
        <v>-40542.782608</v>
      </c>
      <c r="V124" s="46">
        <v>-40542.782608</v>
      </c>
      <c r="W124" s="46">
        <v>-41318.913902</v>
      </c>
      <c r="X124" s="46">
        <v>252.16754</v>
      </c>
      <c r="Y124" s="46">
        <v>-843.513069</v>
      </c>
      <c r="Z124" s="46">
        <v>543463.204293</v>
      </c>
      <c r="AA124" s="46">
        <v>-315447.78</v>
      </c>
      <c r="AB124" s="46">
        <v>56227.8659</v>
      </c>
      <c r="AC124" s="46">
        <v>264476.144577</v>
      </c>
      <c r="AD124" s="46">
        <v>158685.686746</v>
      </c>
      <c r="AE124" s="46">
        <v>105790.457831</v>
      </c>
      <c r="AF124" s="46">
        <v>144170.839842</v>
      </c>
      <c r="AG124" s="46">
        <v>18613.236394</v>
      </c>
      <c r="AH124" s="46">
        <v>0</v>
      </c>
      <c r="AI124" s="46">
        <v>0</v>
      </c>
      <c r="AJ124" s="46">
        <v>0</v>
      </c>
      <c r="AK124" s="46">
        <v>302856.526588</v>
      </c>
      <c r="AL124" s="46">
        <v>302856.526588</v>
      </c>
      <c r="AM124" s="46">
        <v>302856.526588</v>
      </c>
      <c r="AN124" s="46">
        <v>78257.996</v>
      </c>
      <c r="AO124" s="46">
        <v>-506.63548</v>
      </c>
      <c r="AP124" s="46">
        <v>380607.887108</v>
      </c>
      <c r="AQ124" s="46">
        <v>380607.887108</v>
      </c>
      <c r="AR124" s="46">
        <v>380607.887108</v>
      </c>
      <c r="AS124" s="46">
        <v>18215.387108</v>
      </c>
      <c r="AT124" s="46">
        <v>18215.387108</v>
      </c>
      <c r="AU124" s="46">
        <v>18215.387108</v>
      </c>
      <c r="AV124" s="46">
        <v>-397.845286</v>
      </c>
      <c r="AW124" s="46">
        <v>18613.236394</v>
      </c>
      <c r="AX124" s="46">
        <v>18613.236394</v>
      </c>
      <c r="AY124" s="46">
        <v>18613.236394</v>
      </c>
      <c r="AZ124" s="46">
        <v>0</v>
      </c>
      <c r="BA124" s="46">
        <v>0</v>
      </c>
      <c r="BB124" s="46">
        <v>0</v>
      </c>
      <c r="BC124" s="46">
        <v>1462.42</v>
      </c>
      <c r="BD124" s="46">
        <v>0</v>
      </c>
      <c r="BE124" s="46">
        <v>0</v>
      </c>
      <c r="BF124" s="46">
        <v>0</v>
      </c>
      <c r="BG124" s="46">
        <v>90.77</v>
      </c>
      <c r="BH124" s="46">
        <v>0</v>
      </c>
      <c r="BI124" s="46">
        <v>0</v>
      </c>
      <c r="BJ124" s="46">
        <v>0</v>
      </c>
      <c r="BK124" s="46">
        <v>0</v>
      </c>
      <c r="BL124" s="46">
        <v>0</v>
      </c>
      <c r="BM124" s="46">
        <v>1553.19</v>
      </c>
      <c r="BN124" s="46">
        <v>18381.547393</v>
      </c>
      <c r="BO124" s="46">
        <v>19767.145617</v>
      </c>
      <c r="BP124" s="46">
        <v>38380.382011</v>
      </c>
      <c r="BQ124" s="46">
        <v>38380.382011</v>
      </c>
      <c r="BR124" s="46">
        <v>38380.382011</v>
      </c>
      <c r="BS124" s="46" t="s">
        <v>1110</v>
      </c>
      <c r="BT124" s="46" t="s">
        <v>746</v>
      </c>
      <c r="BU124" s="46" t="s">
        <v>1151</v>
      </c>
      <c r="BV124" s="46" t="s">
        <v>1151</v>
      </c>
      <c r="BW124" s="46" t="s">
        <v>1151</v>
      </c>
      <c r="BX124" s="46">
        <v>3.553435</v>
      </c>
      <c r="BY124" s="46">
        <v>3.553435</v>
      </c>
      <c r="BZ124" s="46">
        <v>3.536704</v>
      </c>
      <c r="CA124" s="46">
        <v>3.536704</v>
      </c>
      <c r="CB124" s="46">
        <v>3.557021</v>
      </c>
      <c r="CC124" s="46">
        <v>3.557021</v>
      </c>
      <c r="CD124" s="46" t="s">
        <v>469</v>
      </c>
      <c r="CE124" s="46" t="s">
        <v>520</v>
      </c>
      <c r="CF124" s="46" t="s">
        <v>529</v>
      </c>
      <c r="CG124" s="46">
        <v>0</v>
      </c>
      <c r="CH124" s="46">
        <v>0</v>
      </c>
      <c r="CI124" s="46">
        <v>0</v>
      </c>
      <c r="CJ124" s="46">
        <v>0</v>
      </c>
      <c r="CK124" s="46">
        <v>0</v>
      </c>
      <c r="CL124" s="46">
        <v>18381.547393</v>
      </c>
      <c r="CM124" s="46">
        <v>19767.145617</v>
      </c>
      <c r="CN124" s="46">
        <v>38380.382011</v>
      </c>
      <c r="CO124" s="46">
        <v>38380.382011</v>
      </c>
      <c r="CP124" s="46">
        <v>38380.382011</v>
      </c>
      <c r="CQ124" s="46">
        <v>0</v>
      </c>
      <c r="CR124" s="46">
        <v>0</v>
      </c>
      <c r="CS124" s="46">
        <v>0</v>
      </c>
      <c r="CT124" s="46">
        <v>0</v>
      </c>
      <c r="CU124" s="46">
        <v>0</v>
      </c>
      <c r="CV124" s="46" t="s">
        <v>1058</v>
      </c>
      <c r="CW124" s="46">
        <v>38380.382011</v>
      </c>
      <c r="CX124" s="46" t="s">
        <v>1074</v>
      </c>
      <c r="CY124" s="46">
        <v>0.0214</v>
      </c>
      <c r="CZ124" s="46">
        <v>38380.382011</v>
      </c>
      <c r="DA124" s="46">
        <v>0.035367</v>
      </c>
      <c r="DB124" s="46">
        <v>0.0214</v>
      </c>
      <c r="DC124" s="46">
        <v>38380.382011</v>
      </c>
      <c r="DD124" s="46">
        <v>0.03557</v>
      </c>
      <c r="DE124" s="46">
        <v>18381.547393</v>
      </c>
      <c r="DF124" s="46">
        <v>19767.145617</v>
      </c>
      <c r="DG124" s="46">
        <v>38380.382011</v>
      </c>
      <c r="DH124" s="46">
        <v>38380.382011</v>
      </c>
      <c r="DI124" s="46">
        <v>38380.382011</v>
      </c>
      <c r="DJ124" s="46" t="s">
        <v>1110</v>
      </c>
      <c r="DK124" s="46" t="s">
        <v>746</v>
      </c>
      <c r="DL124" s="46" t="s">
        <v>1151</v>
      </c>
      <c r="DM124" s="46" t="s">
        <v>1151</v>
      </c>
      <c r="DN124" s="46" t="s">
        <v>1151</v>
      </c>
      <c r="DO124" s="46" t="s">
        <v>1074</v>
      </c>
      <c r="DP124" s="46">
        <v>0.035367</v>
      </c>
      <c r="DQ124" s="46">
        <v>0.03557</v>
      </c>
      <c r="DR124" s="46">
        <v>574600.808583</v>
      </c>
      <c r="DS124" s="46">
        <v>523696.060622</v>
      </c>
      <c r="DT124" s="236" t="s">
        <v>1268</v>
      </c>
      <c r="DU124" s="235" t="s">
        <v>1275</v>
      </c>
      <c r="DV124" s="235" t="s">
        <v>1275</v>
      </c>
      <c r="DW124" s="236" t="s">
        <v>1279</v>
      </c>
    </row>
    <row r="125" spans="1:127" ht="15">
      <c r="A125" s="46" t="s">
        <v>1246</v>
      </c>
      <c r="B125" s="46" t="s">
        <v>127</v>
      </c>
      <c r="C125" s="46">
        <v>4140940490</v>
      </c>
      <c r="D125" s="46">
        <v>94049</v>
      </c>
      <c r="E125" s="46">
        <v>1</v>
      </c>
      <c r="F125" s="46" t="s">
        <v>705</v>
      </c>
      <c r="G125" s="46" t="s">
        <v>713</v>
      </c>
      <c r="H125" s="46">
        <v>727</v>
      </c>
      <c r="I125" s="46">
        <v>154262.21</v>
      </c>
      <c r="J125" s="46">
        <v>-34608.125569</v>
      </c>
      <c r="K125" s="46">
        <v>45180.7</v>
      </c>
      <c r="L125" s="46">
        <v>181620.81</v>
      </c>
      <c r="M125" s="46">
        <v>150105.16</v>
      </c>
      <c r="N125" s="46">
        <v>31831.17</v>
      </c>
      <c r="O125" s="46">
        <v>-315.52</v>
      </c>
      <c r="P125" s="46">
        <v>314624.424431</v>
      </c>
      <c r="Q125" s="46">
        <v>-94.833581</v>
      </c>
      <c r="R125" s="46">
        <v>246.073208</v>
      </c>
      <c r="S125" s="46">
        <v>0</v>
      </c>
      <c r="T125" s="46">
        <v>189.30987</v>
      </c>
      <c r="U125" s="46">
        <v>-25158.049395</v>
      </c>
      <c r="V125" s="46">
        <v>-25158.049395</v>
      </c>
      <c r="W125" s="46">
        <v>-25639.662846</v>
      </c>
      <c r="X125" s="46">
        <v>156.47775</v>
      </c>
      <c r="Y125" s="46">
        <v>-686.694409</v>
      </c>
      <c r="Z125" s="46">
        <v>314529.590851</v>
      </c>
      <c r="AA125" s="46">
        <v>-199442.91</v>
      </c>
      <c r="AB125" s="46">
        <v>34608.125569</v>
      </c>
      <c r="AC125" s="46">
        <v>160665.872341</v>
      </c>
      <c r="AD125" s="46">
        <v>96399.523405</v>
      </c>
      <c r="AE125" s="46">
        <v>64266.348937</v>
      </c>
      <c r="AF125" s="46">
        <v>43768.476364</v>
      </c>
      <c r="AG125" s="46">
        <v>-9526.806651</v>
      </c>
      <c r="AH125" s="46">
        <v>0</v>
      </c>
      <c r="AI125" s="46">
        <v>0</v>
      </c>
      <c r="AJ125" s="46">
        <v>0</v>
      </c>
      <c r="AK125" s="46">
        <v>140167.999768</v>
      </c>
      <c r="AL125" s="46">
        <v>140167.999768</v>
      </c>
      <c r="AM125" s="46">
        <v>140167.999768</v>
      </c>
      <c r="AN125" s="46">
        <v>31831.167638</v>
      </c>
      <c r="AO125" s="46">
        <v>-314.896743</v>
      </c>
      <c r="AP125" s="46">
        <v>176881.851058</v>
      </c>
      <c r="AQ125" s="46">
        <v>178301.789938</v>
      </c>
      <c r="AR125" s="46">
        <v>176884.578155</v>
      </c>
      <c r="AS125" s="46">
        <v>-4738.958942</v>
      </c>
      <c r="AT125" s="46">
        <v>-3319.020062</v>
      </c>
      <c r="AU125" s="46">
        <v>-4736.231845</v>
      </c>
      <c r="AV125" s="46">
        <v>-409.730324</v>
      </c>
      <c r="AW125" s="46">
        <v>-4329.226256</v>
      </c>
      <c r="AX125" s="46">
        <v>-2909.287376</v>
      </c>
      <c r="AY125" s="46">
        <v>-4326.49916</v>
      </c>
      <c r="AZ125" s="46">
        <v>5197.580395</v>
      </c>
      <c r="BA125" s="46">
        <v>6617.519275</v>
      </c>
      <c r="BB125" s="46">
        <v>5200.307491</v>
      </c>
      <c r="BC125" s="46">
        <v>0</v>
      </c>
      <c r="BD125" s="46">
        <v>0</v>
      </c>
      <c r="BE125" s="46">
        <v>0</v>
      </c>
      <c r="BF125" s="46">
        <v>0</v>
      </c>
      <c r="BG125" s="46">
        <v>0</v>
      </c>
      <c r="BH125" s="46">
        <v>0</v>
      </c>
      <c r="BI125" s="46">
        <v>0</v>
      </c>
      <c r="BJ125" s="46">
        <v>0</v>
      </c>
      <c r="BK125" s="46">
        <v>0</v>
      </c>
      <c r="BL125" s="46">
        <v>0</v>
      </c>
      <c r="BM125" s="46">
        <v>0</v>
      </c>
      <c r="BN125" s="46">
        <v>-7217.036463</v>
      </c>
      <c r="BO125" s="46">
        <v>-10971.065922</v>
      </c>
      <c r="BP125" s="46">
        <v>-20497.872573</v>
      </c>
      <c r="BQ125" s="46">
        <v>-20497.872573</v>
      </c>
      <c r="BR125" s="46">
        <v>-20497.872573</v>
      </c>
      <c r="BS125" s="46" t="s">
        <v>621</v>
      </c>
      <c r="BT125" s="46" t="s">
        <v>764</v>
      </c>
      <c r="BU125" s="46" t="s">
        <v>1109</v>
      </c>
      <c r="BV125" s="46" t="s">
        <v>1109</v>
      </c>
      <c r="BW125" s="46" t="s">
        <v>1109</v>
      </c>
      <c r="BX125" s="46">
        <v>-3.383214</v>
      </c>
      <c r="BY125" s="46">
        <v>-3.383214</v>
      </c>
      <c r="BZ125" s="46">
        <v>-3.445268</v>
      </c>
      <c r="CA125" s="46">
        <v>-3.445268</v>
      </c>
      <c r="CB125" s="46">
        <v>-3.373776</v>
      </c>
      <c r="CC125" s="46">
        <v>-3.373776</v>
      </c>
      <c r="CD125" s="46" t="s">
        <v>476</v>
      </c>
      <c r="CE125" s="46" t="s">
        <v>482</v>
      </c>
      <c r="CF125" s="46" t="s">
        <v>379</v>
      </c>
      <c r="CG125" s="46">
        <v>0</v>
      </c>
      <c r="CH125" s="46">
        <v>1266.645</v>
      </c>
      <c r="CI125" s="46">
        <v>0</v>
      </c>
      <c r="CJ125" s="46">
        <v>0</v>
      </c>
      <c r="CK125" s="46">
        <v>0</v>
      </c>
      <c r="CL125" s="46">
        <v>-7217.036463</v>
      </c>
      <c r="CM125" s="46">
        <v>-12237.710922</v>
      </c>
      <c r="CN125" s="46">
        <v>-20497.872573</v>
      </c>
      <c r="CO125" s="46">
        <v>-20497.872573</v>
      </c>
      <c r="CP125" s="46">
        <v>-20497.872573</v>
      </c>
      <c r="CQ125" s="46">
        <v>1439.998279</v>
      </c>
      <c r="CR125" s="46">
        <v>1457.102334</v>
      </c>
      <c r="CS125" s="46">
        <v>5197.580395</v>
      </c>
      <c r="CT125" s="46">
        <v>6617.519275</v>
      </c>
      <c r="CU125" s="46">
        <v>5200.307491</v>
      </c>
      <c r="CV125" s="46" t="s">
        <v>895</v>
      </c>
      <c r="CW125" s="46">
        <v>-20497.872573</v>
      </c>
      <c r="CX125" s="46" t="s">
        <v>1021</v>
      </c>
      <c r="CY125" s="46">
        <v>-0.008512</v>
      </c>
      <c r="CZ125" s="46">
        <v>-20497.872573</v>
      </c>
      <c r="DA125" s="46">
        <v>-0.034453</v>
      </c>
      <c r="DB125" s="46">
        <v>-0.008512</v>
      </c>
      <c r="DC125" s="46">
        <v>-20497.872573</v>
      </c>
      <c r="DD125" s="46">
        <v>-0.033738</v>
      </c>
      <c r="DE125" s="46">
        <v>-5777.038184</v>
      </c>
      <c r="DF125" s="46">
        <v>-9513.963588</v>
      </c>
      <c r="DG125" s="46">
        <v>-15300.292178</v>
      </c>
      <c r="DH125" s="46">
        <v>-13880.353298</v>
      </c>
      <c r="DI125" s="46">
        <v>-15297.565082</v>
      </c>
      <c r="DJ125" s="46" t="s">
        <v>652</v>
      </c>
      <c r="DK125" s="46" t="s">
        <v>996</v>
      </c>
      <c r="DL125" s="46" t="s">
        <v>886</v>
      </c>
      <c r="DM125" s="46" t="s">
        <v>1063</v>
      </c>
      <c r="DN125" s="46" t="s">
        <v>886</v>
      </c>
      <c r="DO125" s="46" t="s">
        <v>931</v>
      </c>
      <c r="DP125" s="46">
        <v>-0.014122</v>
      </c>
      <c r="DQ125" s="46">
        <v>-0.017761</v>
      </c>
      <c r="DR125" s="46">
        <v>356557.557101</v>
      </c>
      <c r="DS125" s="46">
        <v>325500.661235</v>
      </c>
      <c r="DT125" s="236" t="s">
        <v>1267</v>
      </c>
      <c r="DU125" s="235" t="s">
        <v>1275</v>
      </c>
      <c r="DV125" s="235" t="s">
        <v>1275</v>
      </c>
      <c r="DW125" s="236" t="s">
        <v>1277</v>
      </c>
    </row>
    <row r="126" spans="1:127" ht="15">
      <c r="A126" s="46" t="s">
        <v>1247</v>
      </c>
      <c r="B126" s="46" t="s">
        <v>128</v>
      </c>
      <c r="C126" s="46">
        <v>4140940500</v>
      </c>
      <c r="D126" s="46">
        <v>94050</v>
      </c>
      <c r="E126" s="46">
        <v>1</v>
      </c>
      <c r="F126" s="46" t="s">
        <v>705</v>
      </c>
      <c r="G126" s="46" t="s">
        <v>713</v>
      </c>
      <c r="H126" s="46">
        <v>2388</v>
      </c>
      <c r="I126" s="46">
        <v>214551.09</v>
      </c>
      <c r="J126" s="46">
        <v>-48133.700818</v>
      </c>
      <c r="K126" s="46">
        <v>107502.41</v>
      </c>
      <c r="L126" s="46">
        <v>473360.28</v>
      </c>
      <c r="M126" s="46">
        <v>363576.02</v>
      </c>
      <c r="N126" s="46">
        <v>110408.25</v>
      </c>
      <c r="O126" s="46">
        <v>-624</v>
      </c>
      <c r="P126" s="46">
        <v>636871.819182</v>
      </c>
      <c r="Q126" s="46">
        <v>-485.993684</v>
      </c>
      <c r="R126" s="46">
        <v>486.66055</v>
      </c>
      <c r="S126" s="46">
        <v>0</v>
      </c>
      <c r="T126" s="46">
        <v>374.399335</v>
      </c>
      <c r="U126" s="46">
        <v>-50667.880327</v>
      </c>
      <c r="V126" s="46">
        <v>-50667.880327</v>
      </c>
      <c r="W126" s="46">
        <v>-51637.841563</v>
      </c>
      <c r="X126" s="46">
        <v>315.143508</v>
      </c>
      <c r="Y126" s="46">
        <v>-1662.197077</v>
      </c>
      <c r="Z126" s="46">
        <v>636385.825499</v>
      </c>
      <c r="AA126" s="46">
        <v>-322053.5</v>
      </c>
      <c r="AB126" s="46">
        <v>48133.700818</v>
      </c>
      <c r="AC126" s="46">
        <v>369526.487185</v>
      </c>
      <c r="AD126" s="46">
        <v>221715.892311</v>
      </c>
      <c r="AE126" s="46">
        <v>147810.594874</v>
      </c>
      <c r="AF126" s="46">
        <v>146671.03222</v>
      </c>
      <c r="AG126" s="46">
        <v>5920.898214</v>
      </c>
      <c r="AH126" s="46">
        <v>0</v>
      </c>
      <c r="AI126" s="46">
        <v>0</v>
      </c>
      <c r="AJ126" s="46">
        <v>0</v>
      </c>
      <c r="AK126" s="46">
        <v>368386.924531</v>
      </c>
      <c r="AL126" s="46">
        <v>368386.924531</v>
      </c>
      <c r="AM126" s="46">
        <v>368386.924531</v>
      </c>
      <c r="AN126" s="46">
        <v>110408.252</v>
      </c>
      <c r="AO126" s="46">
        <v>-622.484576</v>
      </c>
      <c r="AP126" s="46">
        <v>478172.691955</v>
      </c>
      <c r="AQ126" s="46">
        <v>478172.691955</v>
      </c>
      <c r="AR126" s="46">
        <v>478172.691955</v>
      </c>
      <c r="AS126" s="46">
        <v>4812.411955</v>
      </c>
      <c r="AT126" s="46">
        <v>4812.411955</v>
      </c>
      <c r="AU126" s="46">
        <v>4812.411955</v>
      </c>
      <c r="AV126" s="46">
        <v>-1108.47826</v>
      </c>
      <c r="AW126" s="46">
        <v>5920.898214</v>
      </c>
      <c r="AX126" s="46">
        <v>5920.898214</v>
      </c>
      <c r="AY126" s="46">
        <v>5920.898214</v>
      </c>
      <c r="AZ126" s="46">
        <v>0</v>
      </c>
      <c r="BA126" s="46">
        <v>0</v>
      </c>
      <c r="BB126" s="46">
        <v>0</v>
      </c>
      <c r="BC126" s="46">
        <v>2461.47</v>
      </c>
      <c r="BD126" s="46">
        <v>0</v>
      </c>
      <c r="BE126" s="46">
        <v>0</v>
      </c>
      <c r="BF126" s="46">
        <v>0</v>
      </c>
      <c r="BG126" s="46">
        <v>28574.5</v>
      </c>
      <c r="BH126" s="46">
        <v>0</v>
      </c>
      <c r="BI126" s="46">
        <v>2759.044525</v>
      </c>
      <c r="BJ126" s="46">
        <v>0</v>
      </c>
      <c r="BK126" s="46">
        <v>0</v>
      </c>
      <c r="BL126" s="46">
        <v>0</v>
      </c>
      <c r="BM126" s="46">
        <v>33795.014525</v>
      </c>
      <c r="BN126" s="46">
        <v>-281.109548</v>
      </c>
      <c r="BO126" s="46">
        <v>-7060.460869</v>
      </c>
      <c r="BP126" s="46">
        <v>-1139.562654</v>
      </c>
      <c r="BQ126" s="46">
        <v>-1139.562654</v>
      </c>
      <c r="BR126" s="46">
        <v>-1139.562654</v>
      </c>
      <c r="BS126" s="46" t="s">
        <v>687</v>
      </c>
      <c r="BT126" s="46" t="s">
        <v>1012</v>
      </c>
      <c r="BU126" s="46" t="s">
        <v>984</v>
      </c>
      <c r="BV126" s="46" t="s">
        <v>984</v>
      </c>
      <c r="BW126" s="46" t="s">
        <v>984</v>
      </c>
      <c r="BX126" s="46">
        <v>0.919516</v>
      </c>
      <c r="BY126" s="46">
        <v>0.919516</v>
      </c>
      <c r="BZ126" s="46">
        <v>2.03096</v>
      </c>
      <c r="CA126" s="46">
        <v>2.03096</v>
      </c>
      <c r="CB126" s="46">
        <v>0.922585</v>
      </c>
      <c r="CC126" s="46">
        <v>0.922585</v>
      </c>
      <c r="CD126" s="46" t="s">
        <v>440</v>
      </c>
      <c r="CE126" s="46" t="s">
        <v>343</v>
      </c>
      <c r="CF126" s="46" t="s">
        <v>440</v>
      </c>
      <c r="CG126" s="46">
        <v>0</v>
      </c>
      <c r="CH126" s="46">
        <v>0</v>
      </c>
      <c r="CI126" s="46">
        <v>0</v>
      </c>
      <c r="CJ126" s="46">
        <v>0</v>
      </c>
      <c r="CK126" s="46">
        <v>0</v>
      </c>
      <c r="CL126" s="46">
        <v>-281.109548</v>
      </c>
      <c r="CM126" s="46">
        <v>-7060.460869</v>
      </c>
      <c r="CN126" s="46">
        <v>-1139.562654</v>
      </c>
      <c r="CO126" s="46">
        <v>-1139.562654</v>
      </c>
      <c r="CP126" s="46">
        <v>-1139.562654</v>
      </c>
      <c r="CQ126" s="46">
        <v>0</v>
      </c>
      <c r="CR126" s="46">
        <v>0</v>
      </c>
      <c r="CS126" s="46">
        <v>0</v>
      </c>
      <c r="CT126" s="46">
        <v>0</v>
      </c>
      <c r="CU126" s="46">
        <v>0</v>
      </c>
      <c r="CV126" s="46" t="s">
        <v>692</v>
      </c>
      <c r="CW126" s="46">
        <v>-1139.562654</v>
      </c>
      <c r="CX126" s="46" t="s">
        <v>1027</v>
      </c>
      <c r="CY126" s="46">
        <v>0.026801</v>
      </c>
      <c r="CZ126" s="46">
        <v>-1139.562654</v>
      </c>
      <c r="DA126" s="46">
        <v>0.02031</v>
      </c>
      <c r="DB126" s="46">
        <v>0.026801</v>
      </c>
      <c r="DC126" s="46">
        <v>-1139.562654</v>
      </c>
      <c r="DD126" s="46">
        <v>0.009226</v>
      </c>
      <c r="DE126" s="46">
        <v>-281.109548</v>
      </c>
      <c r="DF126" s="46">
        <v>-7060.460869</v>
      </c>
      <c r="DG126" s="46">
        <v>-1139.562654</v>
      </c>
      <c r="DH126" s="46">
        <v>-1139.562654</v>
      </c>
      <c r="DI126" s="46">
        <v>-1139.562654</v>
      </c>
      <c r="DJ126" s="46" t="s">
        <v>687</v>
      </c>
      <c r="DK126" s="46" t="s">
        <v>1012</v>
      </c>
      <c r="DL126" s="46" t="s">
        <v>984</v>
      </c>
      <c r="DM126" s="46" t="s">
        <v>984</v>
      </c>
      <c r="DN126" s="46" t="s">
        <v>984</v>
      </c>
      <c r="DO126" s="46" t="s">
        <v>1027</v>
      </c>
      <c r="DP126" s="46">
        <v>0.02031</v>
      </c>
      <c r="DQ126" s="46">
        <v>0.009226</v>
      </c>
      <c r="DR126" s="46">
        <v>718100.809383</v>
      </c>
      <c r="DS126" s="46">
        <v>643446.290117</v>
      </c>
      <c r="DT126" s="236" t="s">
        <v>1268</v>
      </c>
      <c r="DU126" s="235" t="s">
        <v>1275</v>
      </c>
      <c r="DV126" s="235" t="s">
        <v>1275</v>
      </c>
      <c r="DW126" s="236" t="s">
        <v>1278</v>
      </c>
    </row>
    <row r="127" spans="1:127" ht="15">
      <c r="A127" s="46" t="s">
        <v>1248</v>
      </c>
      <c r="B127" s="46" t="s">
        <v>129</v>
      </c>
      <c r="C127" s="46">
        <v>4140190760</v>
      </c>
      <c r="D127" s="46">
        <v>70076</v>
      </c>
      <c r="E127" s="46">
        <v>1</v>
      </c>
      <c r="F127" s="46" t="s">
        <v>705</v>
      </c>
      <c r="G127" s="46" t="s">
        <v>706</v>
      </c>
      <c r="H127" s="46">
        <v>1320</v>
      </c>
      <c r="I127" s="46">
        <v>71303.94</v>
      </c>
      <c r="J127" s="46">
        <v>-15996.761028</v>
      </c>
      <c r="K127" s="46">
        <v>27484.21</v>
      </c>
      <c r="L127" s="46">
        <v>344621.2</v>
      </c>
      <c r="M127" s="46">
        <v>306134.41</v>
      </c>
      <c r="N127" s="46">
        <v>38858.96</v>
      </c>
      <c r="O127" s="46">
        <v>-372.17</v>
      </c>
      <c r="P127" s="46">
        <v>388553.628972</v>
      </c>
      <c r="Q127" s="46">
        <v>505.296821</v>
      </c>
      <c r="R127" s="46">
        <v>290.256584</v>
      </c>
      <c r="S127" s="46">
        <v>0</v>
      </c>
      <c r="T127" s="46">
        <v>223.301173</v>
      </c>
      <c r="U127" s="46">
        <v>-29693.259009</v>
      </c>
      <c r="V127" s="46">
        <v>-29693.259009</v>
      </c>
      <c r="W127" s="46">
        <v>-30261.692305</v>
      </c>
      <c r="X127" s="46">
        <v>184.685796</v>
      </c>
      <c r="Y127" s="46">
        <v>-192.946733</v>
      </c>
      <c r="Z127" s="46">
        <v>389058.925792</v>
      </c>
      <c r="AA127" s="46">
        <v>-98788.15</v>
      </c>
      <c r="AB127" s="46">
        <v>15996.761028</v>
      </c>
      <c r="AC127" s="46">
        <v>301771.304585</v>
      </c>
      <c r="AD127" s="46">
        <v>181062.782751</v>
      </c>
      <c r="AE127" s="46">
        <v>120708.521834</v>
      </c>
      <c r="AF127" s="46">
        <v>133141.397</v>
      </c>
      <c r="AG127" s="46">
        <v>7936.642931</v>
      </c>
      <c r="AH127" s="46">
        <v>0</v>
      </c>
      <c r="AI127" s="46">
        <v>0</v>
      </c>
      <c r="AJ127" s="46">
        <v>0</v>
      </c>
      <c r="AK127" s="46">
        <v>314204.179751</v>
      </c>
      <c r="AL127" s="46">
        <v>314204.179751</v>
      </c>
      <c r="AM127" s="46">
        <v>314204.179751</v>
      </c>
      <c r="AN127" s="46">
        <v>38858.958</v>
      </c>
      <c r="AO127" s="46">
        <v>-372.034698</v>
      </c>
      <c r="AP127" s="46">
        <v>352691.103053</v>
      </c>
      <c r="AQ127" s="46">
        <v>352691.103053</v>
      </c>
      <c r="AR127" s="46">
        <v>352691.103053</v>
      </c>
      <c r="AS127" s="46">
        <v>8069.903053</v>
      </c>
      <c r="AT127" s="46">
        <v>8069.903053</v>
      </c>
      <c r="AU127" s="46">
        <v>8069.903053</v>
      </c>
      <c r="AV127" s="46">
        <v>133.262122</v>
      </c>
      <c r="AW127" s="46">
        <v>7936.642931</v>
      </c>
      <c r="AX127" s="46">
        <v>7936.642931</v>
      </c>
      <c r="AY127" s="46">
        <v>7936.642931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6">
        <v>0</v>
      </c>
      <c r="BG127" s="46">
        <v>886.91</v>
      </c>
      <c r="BH127" s="46">
        <v>0</v>
      </c>
      <c r="BI127" s="46">
        <v>0</v>
      </c>
      <c r="BJ127" s="46">
        <v>0</v>
      </c>
      <c r="BK127" s="46">
        <v>0</v>
      </c>
      <c r="BL127" s="46">
        <v>0</v>
      </c>
      <c r="BM127" s="46">
        <v>886.91</v>
      </c>
      <c r="BN127" s="46">
        <v>6312.44148</v>
      </c>
      <c r="BO127" s="46">
        <v>4496.232236</v>
      </c>
      <c r="BP127" s="46">
        <v>12432.875166</v>
      </c>
      <c r="BQ127" s="46">
        <v>12432.875166</v>
      </c>
      <c r="BR127" s="46">
        <v>12432.875166</v>
      </c>
      <c r="BS127" s="46" t="s">
        <v>1038</v>
      </c>
      <c r="BT127" s="46" t="s">
        <v>660</v>
      </c>
      <c r="BU127" s="46" t="s">
        <v>1016</v>
      </c>
      <c r="BV127" s="46" t="s">
        <v>1016</v>
      </c>
      <c r="BW127" s="46" t="s">
        <v>1016</v>
      </c>
      <c r="BX127" s="46">
        <v>2.062724</v>
      </c>
      <c r="BY127" s="46">
        <v>2.062724</v>
      </c>
      <c r="BZ127" s="46">
        <v>2.117047</v>
      </c>
      <c r="CA127" s="46">
        <v>2.117047</v>
      </c>
      <c r="CB127" s="46">
        <v>2.067486</v>
      </c>
      <c r="CC127" s="46">
        <v>2.067486</v>
      </c>
      <c r="CD127" s="46" t="s">
        <v>508</v>
      </c>
      <c r="CE127" s="46" t="s">
        <v>314</v>
      </c>
      <c r="CF127" s="46" t="s">
        <v>329</v>
      </c>
      <c r="CG127" s="46">
        <v>0</v>
      </c>
      <c r="CH127" s="46">
        <v>0</v>
      </c>
      <c r="CI127" s="46">
        <v>0</v>
      </c>
      <c r="CJ127" s="46">
        <v>0</v>
      </c>
      <c r="CK127" s="46">
        <v>0</v>
      </c>
      <c r="CL127" s="46">
        <v>6312.44148</v>
      </c>
      <c r="CM127" s="46">
        <v>4496.232236</v>
      </c>
      <c r="CN127" s="46">
        <v>12432.875166</v>
      </c>
      <c r="CO127" s="46">
        <v>12432.875166</v>
      </c>
      <c r="CP127" s="46">
        <v>12432.875166</v>
      </c>
      <c r="CQ127" s="46">
        <v>0</v>
      </c>
      <c r="CR127" s="46">
        <v>0</v>
      </c>
      <c r="CS127" s="46">
        <v>0</v>
      </c>
      <c r="CT127" s="46">
        <v>0</v>
      </c>
      <c r="CU127" s="46">
        <v>0</v>
      </c>
      <c r="CV127" s="46" t="s">
        <v>954</v>
      </c>
      <c r="CW127" s="46">
        <v>12432.875166</v>
      </c>
      <c r="CX127" s="46" t="s">
        <v>725</v>
      </c>
      <c r="CY127" s="46">
        <v>0.022666</v>
      </c>
      <c r="CZ127" s="46">
        <v>12432.875166</v>
      </c>
      <c r="DA127" s="46">
        <v>0.02117</v>
      </c>
      <c r="DB127" s="46">
        <v>0.022666</v>
      </c>
      <c r="DC127" s="46">
        <v>12432.875166</v>
      </c>
      <c r="DD127" s="46">
        <v>0.020675</v>
      </c>
      <c r="DE127" s="46">
        <v>6312.44148</v>
      </c>
      <c r="DF127" s="46">
        <v>4496.232236</v>
      </c>
      <c r="DG127" s="46">
        <v>12432.875166</v>
      </c>
      <c r="DH127" s="46">
        <v>12432.875166</v>
      </c>
      <c r="DI127" s="46">
        <v>12432.875166</v>
      </c>
      <c r="DJ127" s="46" t="s">
        <v>1038</v>
      </c>
      <c r="DK127" s="46" t="s">
        <v>660</v>
      </c>
      <c r="DL127" s="46" t="s">
        <v>1016</v>
      </c>
      <c r="DM127" s="46" t="s">
        <v>1016</v>
      </c>
      <c r="DN127" s="46" t="s">
        <v>1016</v>
      </c>
      <c r="DO127" s="46" t="s">
        <v>725</v>
      </c>
      <c r="DP127" s="46">
        <v>0.02117</v>
      </c>
      <c r="DQ127" s="46">
        <v>0.020675</v>
      </c>
      <c r="DR127" s="46">
        <v>420833.735095</v>
      </c>
      <c r="DS127" s="46">
        <v>384562.695263</v>
      </c>
      <c r="DT127" s="236" t="s">
        <v>1268</v>
      </c>
      <c r="DU127" s="235" t="s">
        <v>1275</v>
      </c>
      <c r="DV127" s="235" t="s">
        <v>1275</v>
      </c>
      <c r="DW127" s="236" t="s">
        <v>1279</v>
      </c>
    </row>
    <row r="128" spans="1:127" ht="15">
      <c r="A128" s="46" t="s">
        <v>1249</v>
      </c>
      <c r="B128" s="46" t="s">
        <v>130</v>
      </c>
      <c r="C128" s="46">
        <v>4140190770</v>
      </c>
      <c r="D128" s="46">
        <v>70077</v>
      </c>
      <c r="E128" s="46">
        <v>1</v>
      </c>
      <c r="F128" s="46" t="s">
        <v>705</v>
      </c>
      <c r="G128" s="46" t="s">
        <v>706</v>
      </c>
      <c r="H128" s="46">
        <v>718</v>
      </c>
      <c r="I128" s="46">
        <v>73236.07</v>
      </c>
      <c r="J128" s="46">
        <v>-16430.226863</v>
      </c>
      <c r="K128" s="46">
        <v>21633.69</v>
      </c>
      <c r="L128" s="46">
        <v>222867.68</v>
      </c>
      <c r="M128" s="46">
        <v>211421.47</v>
      </c>
      <c r="N128" s="46">
        <v>11729.19</v>
      </c>
      <c r="O128" s="46">
        <v>-282.98</v>
      </c>
      <c r="P128" s="46">
        <v>289578.023137</v>
      </c>
      <c r="Q128" s="46">
        <v>290.068026</v>
      </c>
      <c r="R128" s="46">
        <v>220.698531</v>
      </c>
      <c r="S128" s="46">
        <v>0</v>
      </c>
      <c r="T128" s="46">
        <v>169.788538</v>
      </c>
      <c r="U128" s="46">
        <v>-22575.538364</v>
      </c>
      <c r="V128" s="46">
        <v>-22575.538364</v>
      </c>
      <c r="W128" s="46">
        <v>-23007.713481</v>
      </c>
      <c r="X128" s="46">
        <v>140.415078</v>
      </c>
      <c r="Y128" s="46">
        <v>-240.83412</v>
      </c>
      <c r="Z128" s="46">
        <v>289868.091163</v>
      </c>
      <c r="AA128" s="46">
        <v>-94869.76</v>
      </c>
      <c r="AB128" s="46">
        <v>16430.226863</v>
      </c>
      <c r="AC128" s="46">
        <v>213871.140201</v>
      </c>
      <c r="AD128" s="46">
        <v>128322.684121</v>
      </c>
      <c r="AE128" s="46">
        <v>85548.45608</v>
      </c>
      <c r="AF128" s="46">
        <v>86363.680252</v>
      </c>
      <c r="AG128" s="46">
        <v>3257.806347</v>
      </c>
      <c r="AH128" s="46">
        <v>0</v>
      </c>
      <c r="AI128" s="46">
        <v>0</v>
      </c>
      <c r="AJ128" s="46">
        <v>0</v>
      </c>
      <c r="AK128" s="46">
        <v>214686.364373</v>
      </c>
      <c r="AL128" s="46">
        <v>214686.364373</v>
      </c>
      <c r="AM128" s="46">
        <v>214686.364373</v>
      </c>
      <c r="AN128" s="46">
        <v>11729.19</v>
      </c>
      <c r="AO128" s="46">
        <v>-282.787995</v>
      </c>
      <c r="AP128" s="46">
        <v>226132.766378</v>
      </c>
      <c r="AQ128" s="46">
        <v>226132.766378</v>
      </c>
      <c r="AR128" s="46">
        <v>226132.766378</v>
      </c>
      <c r="AS128" s="46">
        <v>3265.086378</v>
      </c>
      <c r="AT128" s="46">
        <v>3265.086378</v>
      </c>
      <c r="AU128" s="46">
        <v>3265.086378</v>
      </c>
      <c r="AV128" s="46">
        <v>7.280031</v>
      </c>
      <c r="AW128" s="46">
        <v>3257.806347</v>
      </c>
      <c r="AX128" s="46">
        <v>3257.806347</v>
      </c>
      <c r="AY128" s="46">
        <v>3257.806347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6663.567477</v>
      </c>
      <c r="BF128" s="46">
        <v>0</v>
      </c>
      <c r="BG128" s="46">
        <v>0</v>
      </c>
      <c r="BH128" s="46">
        <v>0</v>
      </c>
      <c r="BI128" s="46">
        <v>417.997749</v>
      </c>
      <c r="BJ128" s="46">
        <v>0</v>
      </c>
      <c r="BK128" s="46">
        <v>0</v>
      </c>
      <c r="BL128" s="46">
        <v>0</v>
      </c>
      <c r="BM128" s="46">
        <v>7081.565226</v>
      </c>
      <c r="BN128" s="46">
        <v>1090.672527</v>
      </c>
      <c r="BO128" s="46">
        <v>-2442.582175</v>
      </c>
      <c r="BP128" s="46">
        <v>815.224172</v>
      </c>
      <c r="BQ128" s="46">
        <v>815.224172</v>
      </c>
      <c r="BR128" s="46">
        <v>815.224172</v>
      </c>
      <c r="BS128" s="46" t="s">
        <v>839</v>
      </c>
      <c r="BT128" s="46" t="s">
        <v>960</v>
      </c>
      <c r="BU128" s="46" t="s">
        <v>784</v>
      </c>
      <c r="BV128" s="46" t="s">
        <v>784</v>
      </c>
      <c r="BW128" s="46" t="s">
        <v>784</v>
      </c>
      <c r="BX128" s="46">
        <v>1.11358</v>
      </c>
      <c r="BY128" s="46">
        <v>1.11358</v>
      </c>
      <c r="BZ128" s="46">
        <v>1.133714</v>
      </c>
      <c r="CA128" s="46">
        <v>1.133714</v>
      </c>
      <c r="CB128" s="46">
        <v>1.117642</v>
      </c>
      <c r="CC128" s="46">
        <v>1.117642</v>
      </c>
      <c r="CD128" s="46" t="s">
        <v>404</v>
      </c>
      <c r="CE128" s="46" t="s">
        <v>405</v>
      </c>
      <c r="CF128" s="46" t="s">
        <v>403</v>
      </c>
      <c r="CG128" s="46">
        <v>0</v>
      </c>
      <c r="CH128" s="46">
        <v>0</v>
      </c>
      <c r="CI128" s="46">
        <v>0</v>
      </c>
      <c r="CJ128" s="46">
        <v>0</v>
      </c>
      <c r="CK128" s="46">
        <v>0</v>
      </c>
      <c r="CL128" s="46">
        <v>1090.672527</v>
      </c>
      <c r="CM128" s="46">
        <v>-2442.582175</v>
      </c>
      <c r="CN128" s="46">
        <v>815.224172</v>
      </c>
      <c r="CO128" s="46">
        <v>815.224172</v>
      </c>
      <c r="CP128" s="46">
        <v>815.224172</v>
      </c>
      <c r="CQ128" s="46">
        <v>0</v>
      </c>
      <c r="CR128" s="46">
        <v>0</v>
      </c>
      <c r="CS128" s="46">
        <v>0</v>
      </c>
      <c r="CT128" s="46">
        <v>0</v>
      </c>
      <c r="CU128" s="46">
        <v>0</v>
      </c>
      <c r="CV128" s="46" t="s">
        <v>942</v>
      </c>
      <c r="CW128" s="46">
        <v>815.224172</v>
      </c>
      <c r="CX128" s="46" t="s">
        <v>1033</v>
      </c>
      <c r="CY128" s="46">
        <v>0.01349</v>
      </c>
      <c r="CZ128" s="46">
        <v>815.224172</v>
      </c>
      <c r="DA128" s="46">
        <v>0.011337</v>
      </c>
      <c r="DB128" s="46">
        <v>0.01349</v>
      </c>
      <c r="DC128" s="46">
        <v>815.224172</v>
      </c>
      <c r="DD128" s="46">
        <v>0.011176</v>
      </c>
      <c r="DE128" s="46">
        <v>1090.672527</v>
      </c>
      <c r="DF128" s="46">
        <v>-2442.582175</v>
      </c>
      <c r="DG128" s="46">
        <v>815.224172</v>
      </c>
      <c r="DH128" s="46">
        <v>815.224172</v>
      </c>
      <c r="DI128" s="46">
        <v>815.224172</v>
      </c>
      <c r="DJ128" s="46" t="s">
        <v>839</v>
      </c>
      <c r="DK128" s="46" t="s">
        <v>960</v>
      </c>
      <c r="DL128" s="46" t="s">
        <v>784</v>
      </c>
      <c r="DM128" s="46" t="s">
        <v>784</v>
      </c>
      <c r="DN128" s="46" t="s">
        <v>784</v>
      </c>
      <c r="DO128" s="46" t="s">
        <v>1033</v>
      </c>
      <c r="DP128" s="46">
        <v>0.011337</v>
      </c>
      <c r="DQ128" s="46">
        <v>0.011176</v>
      </c>
      <c r="DR128" s="46">
        <v>319956.395787</v>
      </c>
      <c r="DS128" s="46">
        <v>292310.674535</v>
      </c>
      <c r="DT128" s="236" t="s">
        <v>1267</v>
      </c>
      <c r="DU128" s="235" t="s">
        <v>1275</v>
      </c>
      <c r="DV128" s="235" t="s">
        <v>1275</v>
      </c>
      <c r="DW128" s="236" t="s">
        <v>1278</v>
      </c>
    </row>
    <row r="129" spans="1:127" ht="15">
      <c r="A129" s="46" t="s">
        <v>1250</v>
      </c>
      <c r="B129" s="46" t="s">
        <v>131</v>
      </c>
      <c r="C129" s="46">
        <v>4140190780</v>
      </c>
      <c r="D129" s="46">
        <v>70078</v>
      </c>
      <c r="E129" s="46">
        <v>1</v>
      </c>
      <c r="F129" s="46" t="s">
        <v>705</v>
      </c>
      <c r="G129" s="46" t="s">
        <v>706</v>
      </c>
      <c r="H129" s="46">
        <v>33739</v>
      </c>
      <c r="I129" s="46">
        <v>7138712.39</v>
      </c>
      <c r="J129" s="46">
        <v>-1601542.301204</v>
      </c>
      <c r="K129" s="46">
        <v>2795449.31</v>
      </c>
      <c r="L129" s="46">
        <v>2889265.88</v>
      </c>
      <c r="M129" s="46">
        <v>-148321.95</v>
      </c>
      <c r="N129" s="46">
        <v>3045544.41</v>
      </c>
      <c r="O129" s="46">
        <v>-7956.58</v>
      </c>
      <c r="P129" s="46">
        <v>8176340.868796</v>
      </c>
      <c r="Q129" s="46">
        <v>-30254.020754</v>
      </c>
      <c r="R129" s="46">
        <v>6205.381587</v>
      </c>
      <c r="S129" s="46">
        <v>0</v>
      </c>
      <c r="T129" s="46">
        <v>4773.94508</v>
      </c>
      <c r="U129" s="46">
        <v>-640031.736287</v>
      </c>
      <c r="V129" s="46">
        <v>-640031.736287</v>
      </c>
      <c r="W129" s="46">
        <v>-652284.192276</v>
      </c>
      <c r="X129" s="46">
        <v>3980.862136</v>
      </c>
      <c r="Y129" s="46">
        <v>-45214.209557</v>
      </c>
      <c r="Z129" s="46">
        <v>8146086.848042</v>
      </c>
      <c r="AA129" s="46">
        <v>-9934161.7</v>
      </c>
      <c r="AB129" s="46">
        <v>1601542.301204</v>
      </c>
      <c r="AC129" s="46">
        <v>-152128.715877</v>
      </c>
      <c r="AD129" s="46">
        <v>-91277.229526</v>
      </c>
      <c r="AE129" s="46">
        <v>-60851.486351</v>
      </c>
      <c r="AF129" s="46">
        <v>42867.948488</v>
      </c>
      <c r="AG129" s="46">
        <v>138123.269716</v>
      </c>
      <c r="AH129" s="46">
        <v>0</v>
      </c>
      <c r="AI129" s="46">
        <v>0</v>
      </c>
      <c r="AJ129" s="46">
        <v>0</v>
      </c>
      <c r="AK129" s="46">
        <v>-48409.281038</v>
      </c>
      <c r="AL129" s="46">
        <v>-48409.281038</v>
      </c>
      <c r="AM129" s="46">
        <v>-48409.281038</v>
      </c>
      <c r="AN129" s="46">
        <v>3045544.408</v>
      </c>
      <c r="AO129" s="46">
        <v>-7913.992747</v>
      </c>
      <c r="AP129" s="46">
        <v>2989221.134215</v>
      </c>
      <c r="AQ129" s="46">
        <v>2989221.134215</v>
      </c>
      <c r="AR129" s="46">
        <v>2989221.134215</v>
      </c>
      <c r="AS129" s="46">
        <v>99955.254215</v>
      </c>
      <c r="AT129" s="46">
        <v>99955.254215</v>
      </c>
      <c r="AU129" s="46">
        <v>99955.254215</v>
      </c>
      <c r="AV129" s="46">
        <v>-38168.013501</v>
      </c>
      <c r="AW129" s="46">
        <v>138123.269716</v>
      </c>
      <c r="AX129" s="46">
        <v>138123.269716</v>
      </c>
      <c r="AY129" s="46">
        <v>138123.269716</v>
      </c>
      <c r="AZ129" s="46">
        <v>0</v>
      </c>
      <c r="BA129" s="46">
        <v>0</v>
      </c>
      <c r="BB129" s="46">
        <v>0</v>
      </c>
      <c r="BC129" s="46">
        <v>63214.08</v>
      </c>
      <c r="BD129" s="46">
        <v>14007.27</v>
      </c>
      <c r="BE129" s="46">
        <v>30269.290648</v>
      </c>
      <c r="BF129" s="46">
        <v>0</v>
      </c>
      <c r="BG129" s="46">
        <v>944659.36</v>
      </c>
      <c r="BH129" s="46">
        <v>0</v>
      </c>
      <c r="BI129" s="46">
        <v>4331.250581</v>
      </c>
      <c r="BJ129" s="46">
        <v>0</v>
      </c>
      <c r="BK129" s="46">
        <v>0</v>
      </c>
      <c r="BL129" s="46">
        <v>7006.981333</v>
      </c>
      <c r="BM129" s="46">
        <v>1063488.232562</v>
      </c>
      <c r="BN129" s="46">
        <v>-84734.665235</v>
      </c>
      <c r="BO129" s="46">
        <v>-34403.834877</v>
      </c>
      <c r="BP129" s="46">
        <v>103719.434839</v>
      </c>
      <c r="BQ129" s="46">
        <v>103719.434839</v>
      </c>
      <c r="BR129" s="46">
        <v>103719.434839</v>
      </c>
      <c r="BS129" s="46" t="s">
        <v>738</v>
      </c>
      <c r="BT129" s="46" t="s">
        <v>628</v>
      </c>
      <c r="BU129" s="46" t="s">
        <v>786</v>
      </c>
      <c r="BV129" s="46" t="s">
        <v>786</v>
      </c>
      <c r="BW129" s="46" t="s">
        <v>786</v>
      </c>
      <c r="BX129" s="46">
        <v>1.688685</v>
      </c>
      <c r="BY129" s="46">
        <v>1.688685</v>
      </c>
      <c r="BZ129" s="46">
        <v>1.640404</v>
      </c>
      <c r="CA129" s="46">
        <v>1.640404</v>
      </c>
      <c r="CB129" s="46">
        <v>1.688302</v>
      </c>
      <c r="CC129" s="46">
        <v>1.688302</v>
      </c>
      <c r="CD129" s="46" t="s">
        <v>306</v>
      </c>
      <c r="CE129" s="46" t="s">
        <v>388</v>
      </c>
      <c r="CF129" s="46" t="s">
        <v>306</v>
      </c>
      <c r="CG129" s="46">
        <v>0</v>
      </c>
      <c r="CH129" s="46">
        <v>0</v>
      </c>
      <c r="CI129" s="46">
        <v>0</v>
      </c>
      <c r="CJ129" s="46">
        <v>0</v>
      </c>
      <c r="CK129" s="46">
        <v>0</v>
      </c>
      <c r="CL129" s="46">
        <v>-84734.665235</v>
      </c>
      <c r="CM129" s="46">
        <v>-34403.834877</v>
      </c>
      <c r="CN129" s="46">
        <v>103719.434839</v>
      </c>
      <c r="CO129" s="46">
        <v>103719.434839</v>
      </c>
      <c r="CP129" s="46">
        <v>103719.434839</v>
      </c>
      <c r="CQ129" s="46">
        <v>0</v>
      </c>
      <c r="CR129" s="46">
        <v>0</v>
      </c>
      <c r="CS129" s="46">
        <v>0</v>
      </c>
      <c r="CT129" s="46">
        <v>0</v>
      </c>
      <c r="CU129" s="46">
        <v>0</v>
      </c>
      <c r="CV129" s="46" t="s">
        <v>954</v>
      </c>
      <c r="CW129" s="46">
        <v>103719.434839</v>
      </c>
      <c r="CX129" s="46" t="s">
        <v>968</v>
      </c>
      <c r="CY129" s="46">
        <v>0.022777</v>
      </c>
      <c r="CZ129" s="46">
        <v>103719.434839</v>
      </c>
      <c r="DA129" s="46">
        <v>0.016404</v>
      </c>
      <c r="DB129" s="46">
        <v>0.022777</v>
      </c>
      <c r="DC129" s="46">
        <v>103719.434839</v>
      </c>
      <c r="DD129" s="46">
        <v>0.016883</v>
      </c>
      <c r="DE129" s="46">
        <v>-84734.665235</v>
      </c>
      <c r="DF129" s="46">
        <v>-34403.834877</v>
      </c>
      <c r="DG129" s="46">
        <v>103719.434839</v>
      </c>
      <c r="DH129" s="46">
        <v>103719.434839</v>
      </c>
      <c r="DI129" s="46">
        <v>103719.434839</v>
      </c>
      <c r="DJ129" s="46" t="s">
        <v>738</v>
      </c>
      <c r="DK129" s="46" t="s">
        <v>628</v>
      </c>
      <c r="DL129" s="46" t="s">
        <v>786</v>
      </c>
      <c r="DM129" s="46" t="s">
        <v>786</v>
      </c>
      <c r="DN129" s="46" t="s">
        <v>786</v>
      </c>
      <c r="DO129" s="46" t="s">
        <v>968</v>
      </c>
      <c r="DP129" s="46">
        <v>0.016404</v>
      </c>
      <c r="DQ129" s="46">
        <v>0.016883</v>
      </c>
      <c r="DR129" s="46">
        <v>9070979.580933</v>
      </c>
      <c r="DS129" s="46">
        <v>8180490.682884</v>
      </c>
      <c r="DT129" s="236" t="s">
        <v>1271</v>
      </c>
      <c r="DU129" s="235" t="s">
        <v>1275</v>
      </c>
      <c r="DV129" s="235" t="s">
        <v>1275</v>
      </c>
      <c r="DW129" s="236" t="s">
        <v>1279</v>
      </c>
    </row>
    <row r="130" spans="1:127" ht="15">
      <c r="A130" s="46" t="s">
        <v>1251</v>
      </c>
      <c r="B130" s="46" t="s">
        <v>132</v>
      </c>
      <c r="C130" s="46">
        <v>4140190790</v>
      </c>
      <c r="D130" s="46">
        <v>70079</v>
      </c>
      <c r="E130" s="46">
        <v>1</v>
      </c>
      <c r="F130" s="46" t="s">
        <v>705</v>
      </c>
      <c r="G130" s="46" t="s">
        <v>706</v>
      </c>
      <c r="H130" s="46">
        <v>795</v>
      </c>
      <c r="I130" s="46">
        <v>118270.81</v>
      </c>
      <c r="J130" s="46">
        <v>-26533.595257</v>
      </c>
      <c r="K130" s="46">
        <v>31260.34</v>
      </c>
      <c r="L130" s="46">
        <v>223219.9</v>
      </c>
      <c r="M130" s="46">
        <v>194477.21</v>
      </c>
      <c r="N130" s="46">
        <v>29046.56</v>
      </c>
      <c r="O130" s="46">
        <v>-303.87</v>
      </c>
      <c r="P130" s="46">
        <v>317170.894743</v>
      </c>
      <c r="Q130" s="46">
        <v>202.224034</v>
      </c>
      <c r="R130" s="46">
        <v>236.988604</v>
      </c>
      <c r="S130" s="46">
        <v>0</v>
      </c>
      <c r="T130" s="46">
        <v>182.320872</v>
      </c>
      <c r="U130" s="46">
        <v>-24216.804039</v>
      </c>
      <c r="V130" s="46">
        <v>-24216.804039</v>
      </c>
      <c r="W130" s="46">
        <v>-24680.398747</v>
      </c>
      <c r="X130" s="46">
        <v>150.623403</v>
      </c>
      <c r="Y130" s="46">
        <v>-367.708845</v>
      </c>
      <c r="Z130" s="46">
        <v>317373.118777</v>
      </c>
      <c r="AA130" s="46">
        <v>-149531.15</v>
      </c>
      <c r="AB130" s="46">
        <v>26533.595257</v>
      </c>
      <c r="AC130" s="46">
        <v>190779.728963</v>
      </c>
      <c r="AD130" s="46">
        <v>114467.837378</v>
      </c>
      <c r="AE130" s="46">
        <v>76311.891585</v>
      </c>
      <c r="AF130" s="46">
        <v>78659.411536</v>
      </c>
      <c r="AG130" s="46">
        <v>-1248.31512</v>
      </c>
      <c r="AH130" s="46">
        <v>0</v>
      </c>
      <c r="AI130" s="46">
        <v>0</v>
      </c>
      <c r="AJ130" s="46">
        <v>0</v>
      </c>
      <c r="AK130" s="46">
        <v>193127.248914</v>
      </c>
      <c r="AL130" s="46">
        <v>193127.248914</v>
      </c>
      <c r="AM130" s="46">
        <v>193127.248914</v>
      </c>
      <c r="AN130" s="46">
        <v>29046.556</v>
      </c>
      <c r="AO130" s="46">
        <v>-303.555285</v>
      </c>
      <c r="AP130" s="46">
        <v>221870.249629</v>
      </c>
      <c r="AQ130" s="46">
        <v>221870.249629</v>
      </c>
      <c r="AR130" s="46">
        <v>221870.249629</v>
      </c>
      <c r="AS130" s="46">
        <v>-1349.650371</v>
      </c>
      <c r="AT130" s="46">
        <v>-1349.650371</v>
      </c>
      <c r="AU130" s="46">
        <v>-1349.650371</v>
      </c>
      <c r="AV130" s="46">
        <v>-101.33125</v>
      </c>
      <c r="AW130" s="46">
        <v>-1248.31512</v>
      </c>
      <c r="AX130" s="46">
        <v>-1248.31512</v>
      </c>
      <c r="AY130" s="46">
        <v>-1248.31512</v>
      </c>
      <c r="AZ130" s="46">
        <v>0</v>
      </c>
      <c r="BA130" s="46">
        <v>0</v>
      </c>
      <c r="BB130" s="46">
        <v>0</v>
      </c>
      <c r="BC130" s="46">
        <v>0</v>
      </c>
      <c r="BD130" s="46">
        <v>0</v>
      </c>
      <c r="BE130" s="46">
        <v>0</v>
      </c>
      <c r="BF130" s="46">
        <v>0</v>
      </c>
      <c r="BG130" s="46">
        <v>213.21</v>
      </c>
      <c r="BH130" s="46">
        <v>0</v>
      </c>
      <c r="BI130" s="46">
        <v>0</v>
      </c>
      <c r="BJ130" s="46">
        <v>0</v>
      </c>
      <c r="BK130" s="46">
        <v>0</v>
      </c>
      <c r="BL130" s="46">
        <v>0</v>
      </c>
      <c r="BM130" s="46">
        <v>213.21</v>
      </c>
      <c r="BN130" s="46">
        <v>-3945.257827</v>
      </c>
      <c r="BO130" s="46">
        <v>3595.835071</v>
      </c>
      <c r="BP130" s="46">
        <v>2347.519951</v>
      </c>
      <c r="BQ130" s="46">
        <v>2347.519951</v>
      </c>
      <c r="BR130" s="46">
        <v>2347.519951</v>
      </c>
      <c r="BS130" s="46" t="s">
        <v>1045</v>
      </c>
      <c r="BT130" s="46" t="s">
        <v>1050</v>
      </c>
      <c r="BU130" s="46" t="s">
        <v>969</v>
      </c>
      <c r="BV130" s="46" t="s">
        <v>969</v>
      </c>
      <c r="BW130" s="46" t="s">
        <v>969</v>
      </c>
      <c r="BX130" s="46">
        <v>-0.398655</v>
      </c>
      <c r="BY130" s="46">
        <v>-0.398655</v>
      </c>
      <c r="BZ130" s="46">
        <v>-0.099114</v>
      </c>
      <c r="CA130" s="46">
        <v>-0.099114</v>
      </c>
      <c r="CB130" s="46">
        <v>-0.394951</v>
      </c>
      <c r="CC130" s="46">
        <v>-0.394951</v>
      </c>
      <c r="CD130" s="46" t="s">
        <v>441</v>
      </c>
      <c r="CE130" s="46" t="s">
        <v>420</v>
      </c>
      <c r="CF130" s="46" t="s">
        <v>492</v>
      </c>
      <c r="CG130" s="46">
        <v>0</v>
      </c>
      <c r="CH130" s="46">
        <v>0</v>
      </c>
      <c r="CI130" s="46">
        <v>0</v>
      </c>
      <c r="CJ130" s="46">
        <v>0</v>
      </c>
      <c r="CK130" s="46">
        <v>0</v>
      </c>
      <c r="CL130" s="46">
        <v>-3945.257827</v>
      </c>
      <c r="CM130" s="46">
        <v>3595.835071</v>
      </c>
      <c r="CN130" s="46">
        <v>2347.519951</v>
      </c>
      <c r="CO130" s="46">
        <v>2347.519951</v>
      </c>
      <c r="CP130" s="46">
        <v>2347.519951</v>
      </c>
      <c r="CQ130" s="46">
        <v>0</v>
      </c>
      <c r="CR130" s="46">
        <v>0</v>
      </c>
      <c r="CS130" s="46">
        <v>0</v>
      </c>
      <c r="CT130" s="46">
        <v>0</v>
      </c>
      <c r="CU130" s="46">
        <v>0</v>
      </c>
      <c r="CV130" s="46" t="s">
        <v>864</v>
      </c>
      <c r="CW130" s="46">
        <v>2347.519951</v>
      </c>
      <c r="CX130" s="46" t="s">
        <v>701</v>
      </c>
      <c r="CY130" s="46">
        <v>-0.015024</v>
      </c>
      <c r="CZ130" s="46">
        <v>2347.519951</v>
      </c>
      <c r="DA130" s="46">
        <v>-0.000991</v>
      </c>
      <c r="DB130" s="46">
        <v>-0.015024</v>
      </c>
      <c r="DC130" s="46">
        <v>2347.519951</v>
      </c>
      <c r="DD130" s="46">
        <v>-0.00395</v>
      </c>
      <c r="DE130" s="46">
        <v>-3945.257827</v>
      </c>
      <c r="DF130" s="46">
        <v>3595.835071</v>
      </c>
      <c r="DG130" s="46">
        <v>2347.519951</v>
      </c>
      <c r="DH130" s="46">
        <v>2347.519951</v>
      </c>
      <c r="DI130" s="46">
        <v>2347.519951</v>
      </c>
      <c r="DJ130" s="46" t="s">
        <v>1045</v>
      </c>
      <c r="DK130" s="46" t="s">
        <v>1050</v>
      </c>
      <c r="DL130" s="46" t="s">
        <v>969</v>
      </c>
      <c r="DM130" s="46" t="s">
        <v>969</v>
      </c>
      <c r="DN130" s="46" t="s">
        <v>969</v>
      </c>
      <c r="DO130" s="46" t="s">
        <v>701</v>
      </c>
      <c r="DP130" s="46">
        <v>-0.000991</v>
      </c>
      <c r="DQ130" s="46">
        <v>-0.00395</v>
      </c>
      <c r="DR130" s="46">
        <v>343217.566412</v>
      </c>
      <c r="DS130" s="46">
        <v>313777.287849</v>
      </c>
      <c r="DT130" s="236" t="s">
        <v>1267</v>
      </c>
      <c r="DU130" s="235" t="s">
        <v>1275</v>
      </c>
      <c r="DV130" s="235" t="s">
        <v>1275</v>
      </c>
      <c r="DW130" s="236" t="s">
        <v>1278</v>
      </c>
    </row>
    <row r="131" spans="1:127" ht="15">
      <c r="A131" s="46" t="s">
        <v>1252</v>
      </c>
      <c r="B131" s="46" t="s">
        <v>133</v>
      </c>
      <c r="C131" s="46">
        <v>4140190800</v>
      </c>
      <c r="D131" s="46">
        <v>70080</v>
      </c>
      <c r="E131" s="46">
        <v>1</v>
      </c>
      <c r="F131" s="46" t="s">
        <v>705</v>
      </c>
      <c r="G131" s="46" t="s">
        <v>706</v>
      </c>
      <c r="H131" s="46">
        <v>1391</v>
      </c>
      <c r="I131" s="46">
        <v>157235.96</v>
      </c>
      <c r="J131" s="46">
        <v>-35275.274791</v>
      </c>
      <c r="K131" s="46">
        <v>50438.42</v>
      </c>
      <c r="L131" s="46">
        <v>303085.56</v>
      </c>
      <c r="M131" s="46">
        <v>246326.1</v>
      </c>
      <c r="N131" s="46">
        <v>57162.44</v>
      </c>
      <c r="O131" s="46">
        <v>-402.98</v>
      </c>
      <c r="P131" s="46">
        <v>418322.225209</v>
      </c>
      <c r="Q131" s="46">
        <v>190.407539</v>
      </c>
      <c r="R131" s="46">
        <v>314.285685</v>
      </c>
      <c r="S131" s="46">
        <v>0</v>
      </c>
      <c r="T131" s="46">
        <v>241.787323</v>
      </c>
      <c r="U131" s="46">
        <v>-32303.53641</v>
      </c>
      <c r="V131" s="46">
        <v>-32303.53641</v>
      </c>
      <c r="W131" s="46">
        <v>-32921.939586</v>
      </c>
      <c r="X131" s="46">
        <v>200.921169</v>
      </c>
      <c r="Y131" s="46">
        <v>-566.586638</v>
      </c>
      <c r="Z131" s="46">
        <v>418512.632749</v>
      </c>
      <c r="AA131" s="46">
        <v>-207674.38</v>
      </c>
      <c r="AB131" s="46">
        <v>35275.274791</v>
      </c>
      <c r="AC131" s="46">
        <v>243643.172814</v>
      </c>
      <c r="AD131" s="46">
        <v>146185.903688</v>
      </c>
      <c r="AE131" s="46">
        <v>97457.269126</v>
      </c>
      <c r="AF131" s="46">
        <v>100082.028868</v>
      </c>
      <c r="AG131" s="46">
        <v>154.405017</v>
      </c>
      <c r="AH131" s="46">
        <v>0</v>
      </c>
      <c r="AI131" s="46">
        <v>0</v>
      </c>
      <c r="AJ131" s="46">
        <v>0</v>
      </c>
      <c r="AK131" s="46">
        <v>246267.932556</v>
      </c>
      <c r="AL131" s="46">
        <v>246267.932556</v>
      </c>
      <c r="AM131" s="46">
        <v>246267.932556</v>
      </c>
      <c r="AN131" s="46">
        <v>57162.442</v>
      </c>
      <c r="AO131" s="46">
        <v>-402.48876</v>
      </c>
      <c r="AP131" s="46">
        <v>303027.885796</v>
      </c>
      <c r="AQ131" s="46">
        <v>303027.885796</v>
      </c>
      <c r="AR131" s="46">
        <v>303027.885796</v>
      </c>
      <c r="AS131" s="46">
        <v>-57.674204</v>
      </c>
      <c r="AT131" s="46">
        <v>-57.674204</v>
      </c>
      <c r="AU131" s="46">
        <v>-57.674204</v>
      </c>
      <c r="AV131" s="46">
        <v>-212.081221</v>
      </c>
      <c r="AW131" s="46">
        <v>154.405017</v>
      </c>
      <c r="AX131" s="46">
        <v>154.405017</v>
      </c>
      <c r="AY131" s="46">
        <v>154.405017</v>
      </c>
      <c r="AZ131" s="46">
        <v>0</v>
      </c>
      <c r="BA131" s="46">
        <v>0</v>
      </c>
      <c r="BB131" s="46">
        <v>0</v>
      </c>
      <c r="BC131" s="46">
        <v>1060.97</v>
      </c>
      <c r="BD131" s="46">
        <v>0</v>
      </c>
      <c r="BE131" s="46">
        <v>0</v>
      </c>
      <c r="BF131" s="46">
        <v>0</v>
      </c>
      <c r="BG131" s="46">
        <v>0</v>
      </c>
      <c r="BH131" s="46">
        <v>0</v>
      </c>
      <c r="BI131" s="46">
        <v>0</v>
      </c>
      <c r="BJ131" s="46">
        <v>0</v>
      </c>
      <c r="BK131" s="46">
        <v>0</v>
      </c>
      <c r="BL131" s="46">
        <v>0</v>
      </c>
      <c r="BM131" s="46">
        <v>1060.97</v>
      </c>
      <c r="BN131" s="46">
        <v>2710.342386</v>
      </c>
      <c r="BO131" s="46">
        <v>2470.354725</v>
      </c>
      <c r="BP131" s="46">
        <v>2624.759742</v>
      </c>
      <c r="BQ131" s="46">
        <v>2624.759742</v>
      </c>
      <c r="BR131" s="46">
        <v>2624.759742</v>
      </c>
      <c r="BS131" s="46" t="s">
        <v>1007</v>
      </c>
      <c r="BT131" s="46" t="s">
        <v>991</v>
      </c>
      <c r="BU131" s="46" t="s">
        <v>669</v>
      </c>
      <c r="BV131" s="46" t="s">
        <v>669</v>
      </c>
      <c r="BW131" s="46" t="s">
        <v>669</v>
      </c>
      <c r="BX131" s="46">
        <v>0.036349</v>
      </c>
      <c r="BY131" s="46">
        <v>0.036349</v>
      </c>
      <c r="BZ131" s="46">
        <v>0.486158</v>
      </c>
      <c r="CA131" s="46">
        <v>0.486158</v>
      </c>
      <c r="CB131" s="46">
        <v>0.039815</v>
      </c>
      <c r="CC131" s="46">
        <v>0.039815</v>
      </c>
      <c r="CD131" s="46" t="s">
        <v>422</v>
      </c>
      <c r="CE131" s="46" t="s">
        <v>326</v>
      </c>
      <c r="CF131" s="46" t="s">
        <v>422</v>
      </c>
      <c r="CG131" s="46">
        <v>0</v>
      </c>
      <c r="CH131" s="46">
        <v>0</v>
      </c>
      <c r="CI131" s="46">
        <v>0</v>
      </c>
      <c r="CJ131" s="46">
        <v>0</v>
      </c>
      <c r="CK131" s="46">
        <v>0</v>
      </c>
      <c r="CL131" s="46">
        <v>2710.342386</v>
      </c>
      <c r="CM131" s="46">
        <v>2470.354725</v>
      </c>
      <c r="CN131" s="46">
        <v>2624.759742</v>
      </c>
      <c r="CO131" s="46">
        <v>2624.759742</v>
      </c>
      <c r="CP131" s="46">
        <v>2624.759742</v>
      </c>
      <c r="CQ131" s="46">
        <v>0</v>
      </c>
      <c r="CR131" s="46">
        <v>0</v>
      </c>
      <c r="CS131" s="46">
        <v>0</v>
      </c>
      <c r="CT131" s="46">
        <v>0</v>
      </c>
      <c r="CU131" s="46">
        <v>0</v>
      </c>
      <c r="CV131" s="46" t="s">
        <v>799</v>
      </c>
      <c r="CW131" s="46">
        <v>2624.759742</v>
      </c>
      <c r="CX131" s="46" t="s">
        <v>842</v>
      </c>
      <c r="CY131" s="46">
        <v>0.003701</v>
      </c>
      <c r="CZ131" s="46">
        <v>2624.759742</v>
      </c>
      <c r="DA131" s="46">
        <v>0.004862</v>
      </c>
      <c r="DB131" s="46">
        <v>0.003701</v>
      </c>
      <c r="DC131" s="46">
        <v>2624.759742</v>
      </c>
      <c r="DD131" s="46">
        <v>0.000398</v>
      </c>
      <c r="DE131" s="46">
        <v>2710.342386</v>
      </c>
      <c r="DF131" s="46">
        <v>2470.354725</v>
      </c>
      <c r="DG131" s="46">
        <v>2624.759742</v>
      </c>
      <c r="DH131" s="46">
        <v>2624.759742</v>
      </c>
      <c r="DI131" s="46">
        <v>2624.759742</v>
      </c>
      <c r="DJ131" s="46" t="s">
        <v>1007</v>
      </c>
      <c r="DK131" s="46" t="s">
        <v>991</v>
      </c>
      <c r="DL131" s="46" t="s">
        <v>669</v>
      </c>
      <c r="DM131" s="46" t="s">
        <v>669</v>
      </c>
      <c r="DN131" s="46" t="s">
        <v>669</v>
      </c>
      <c r="DO131" s="46" t="s">
        <v>842</v>
      </c>
      <c r="DP131" s="46">
        <v>0.004862</v>
      </c>
      <c r="DQ131" s="46">
        <v>0.000398</v>
      </c>
      <c r="DR131" s="46">
        <v>457828.420927</v>
      </c>
      <c r="DS131" s="46">
        <v>416042.275918</v>
      </c>
      <c r="DT131" s="236" t="s">
        <v>1268</v>
      </c>
      <c r="DU131" s="235" t="s">
        <v>1275</v>
      </c>
      <c r="DV131" s="235" t="s">
        <v>1275</v>
      </c>
      <c r="DW131" s="236" t="s">
        <v>1278</v>
      </c>
    </row>
    <row r="132" spans="1:127" ht="15">
      <c r="A132" s="46" t="s">
        <v>1253</v>
      </c>
      <c r="B132" s="46" t="s">
        <v>134</v>
      </c>
      <c r="C132" s="46">
        <v>4140190810</v>
      </c>
      <c r="D132" s="46">
        <v>70081</v>
      </c>
      <c r="E132" s="46">
        <v>1</v>
      </c>
      <c r="F132" s="46" t="s">
        <v>705</v>
      </c>
      <c r="G132" s="46" t="s">
        <v>706</v>
      </c>
      <c r="H132" s="46">
        <v>4730</v>
      </c>
      <c r="I132" s="46">
        <v>537283.01</v>
      </c>
      <c r="J132" s="46">
        <v>-120537.349206</v>
      </c>
      <c r="K132" s="46">
        <v>165616.38</v>
      </c>
      <c r="L132" s="46">
        <v>898902.65</v>
      </c>
      <c r="M132" s="46">
        <v>811952.14</v>
      </c>
      <c r="N132" s="46">
        <v>88306.2</v>
      </c>
      <c r="O132" s="46">
        <v>-1355.69</v>
      </c>
      <c r="P132" s="46">
        <v>1392958.490794</v>
      </c>
      <c r="Q132" s="46">
        <v>1496.714938</v>
      </c>
      <c r="R132" s="46">
        <v>1057.307321</v>
      </c>
      <c r="S132" s="46">
        <v>0</v>
      </c>
      <c r="T132" s="46">
        <v>813.411232</v>
      </c>
      <c r="U132" s="46">
        <v>-108165.833572</v>
      </c>
      <c r="V132" s="46">
        <v>-108165.833572</v>
      </c>
      <c r="W132" s="46">
        <v>-110236.507634</v>
      </c>
      <c r="X132" s="46">
        <v>672.768625</v>
      </c>
      <c r="Y132" s="46">
        <v>-1046.77224</v>
      </c>
      <c r="Z132" s="46">
        <v>1394455.205732</v>
      </c>
      <c r="AA132" s="46">
        <v>-702899.39</v>
      </c>
      <c r="AB132" s="46">
        <v>120537.349206</v>
      </c>
      <c r="AC132" s="46">
        <v>818126.879653</v>
      </c>
      <c r="AD132" s="46">
        <v>490876.127792</v>
      </c>
      <c r="AE132" s="46">
        <v>327250.751861</v>
      </c>
      <c r="AF132" s="46">
        <v>326905.455429</v>
      </c>
      <c r="AG132" s="46">
        <v>5688.418283</v>
      </c>
      <c r="AH132" s="46">
        <v>0</v>
      </c>
      <c r="AI132" s="46">
        <v>0</v>
      </c>
      <c r="AJ132" s="46">
        <v>0</v>
      </c>
      <c r="AK132" s="46">
        <v>817781.583221</v>
      </c>
      <c r="AL132" s="46">
        <v>817781.583221</v>
      </c>
      <c r="AM132" s="46">
        <v>817781.583221</v>
      </c>
      <c r="AN132" s="46">
        <v>88306.198</v>
      </c>
      <c r="AO132" s="46">
        <v>-1354.864837</v>
      </c>
      <c r="AP132" s="46">
        <v>904732.916385</v>
      </c>
      <c r="AQ132" s="46">
        <v>904732.916385</v>
      </c>
      <c r="AR132" s="46">
        <v>904732.916385</v>
      </c>
      <c r="AS132" s="46">
        <v>5830.266385</v>
      </c>
      <c r="AT132" s="46">
        <v>5830.266385</v>
      </c>
      <c r="AU132" s="46">
        <v>5830.266385</v>
      </c>
      <c r="AV132" s="46">
        <v>141.850101</v>
      </c>
      <c r="AW132" s="46">
        <v>5688.418283</v>
      </c>
      <c r="AX132" s="46">
        <v>5688.418283</v>
      </c>
      <c r="AY132" s="46">
        <v>5688.418283</v>
      </c>
      <c r="AZ132" s="46">
        <v>0</v>
      </c>
      <c r="BA132" s="46">
        <v>0</v>
      </c>
      <c r="BB132" s="46">
        <v>0</v>
      </c>
      <c r="BC132" s="46">
        <v>3259.42</v>
      </c>
      <c r="BD132" s="46">
        <v>0</v>
      </c>
      <c r="BE132" s="46">
        <v>79610.814665</v>
      </c>
      <c r="BF132" s="46">
        <v>0</v>
      </c>
      <c r="BG132" s="46">
        <v>2998.55</v>
      </c>
      <c r="BH132" s="46">
        <v>0</v>
      </c>
      <c r="BI132" s="46">
        <v>0</v>
      </c>
      <c r="BJ132" s="46">
        <v>590.61715</v>
      </c>
      <c r="BK132" s="46">
        <v>0</v>
      </c>
      <c r="BL132" s="46">
        <v>261.139</v>
      </c>
      <c r="BM132" s="46">
        <v>86720.540815</v>
      </c>
      <c r="BN132" s="46">
        <v>1086.037112</v>
      </c>
      <c r="BO132" s="46">
        <v>-6033.714715</v>
      </c>
      <c r="BP132" s="46">
        <v>-345.296432</v>
      </c>
      <c r="BQ132" s="46">
        <v>-345.296432</v>
      </c>
      <c r="BR132" s="46">
        <v>-345.296432</v>
      </c>
      <c r="BS132" s="46" t="s">
        <v>636</v>
      </c>
      <c r="BT132" s="46" t="s">
        <v>865</v>
      </c>
      <c r="BU132" s="46" t="s">
        <v>897</v>
      </c>
      <c r="BV132" s="46" t="s">
        <v>897</v>
      </c>
      <c r="BW132" s="46" t="s">
        <v>897</v>
      </c>
      <c r="BX132" s="46">
        <v>0.405457</v>
      </c>
      <c r="BY132" s="46">
        <v>0.405457</v>
      </c>
      <c r="BZ132" s="46">
        <v>0.428434</v>
      </c>
      <c r="CA132" s="46">
        <v>0.428434</v>
      </c>
      <c r="CB132" s="46">
        <v>0.408717</v>
      </c>
      <c r="CC132" s="46">
        <v>0.408717</v>
      </c>
      <c r="CD132" s="46" t="s">
        <v>426</v>
      </c>
      <c r="CE132" s="46" t="s">
        <v>385</v>
      </c>
      <c r="CF132" s="46" t="s">
        <v>426</v>
      </c>
      <c r="CG132" s="46">
        <v>0</v>
      </c>
      <c r="CH132" s="46">
        <v>0</v>
      </c>
      <c r="CI132" s="46">
        <v>0</v>
      </c>
      <c r="CJ132" s="46">
        <v>0</v>
      </c>
      <c r="CK132" s="46">
        <v>0</v>
      </c>
      <c r="CL132" s="46">
        <v>1086.037112</v>
      </c>
      <c r="CM132" s="46">
        <v>-6033.714715</v>
      </c>
      <c r="CN132" s="46">
        <v>-345.296432</v>
      </c>
      <c r="CO132" s="46">
        <v>-345.296432</v>
      </c>
      <c r="CP132" s="46">
        <v>-345.296432</v>
      </c>
      <c r="CQ132" s="46">
        <v>0</v>
      </c>
      <c r="CR132" s="46">
        <v>0</v>
      </c>
      <c r="CS132" s="46">
        <v>0</v>
      </c>
      <c r="CT132" s="46">
        <v>0</v>
      </c>
      <c r="CU132" s="46">
        <v>0</v>
      </c>
      <c r="CV132" s="46" t="s">
        <v>891</v>
      </c>
      <c r="CW132" s="46">
        <v>-345.296432</v>
      </c>
      <c r="CX132" s="46" t="s">
        <v>1107</v>
      </c>
      <c r="CY132" s="46">
        <v>0.014192</v>
      </c>
      <c r="CZ132" s="46">
        <v>-345.296432</v>
      </c>
      <c r="DA132" s="46">
        <v>0.004284</v>
      </c>
      <c r="DB132" s="46">
        <v>0.014192</v>
      </c>
      <c r="DC132" s="46">
        <v>-345.296432</v>
      </c>
      <c r="DD132" s="46">
        <v>0.004087</v>
      </c>
      <c r="DE132" s="46">
        <v>1086.037112</v>
      </c>
      <c r="DF132" s="46">
        <v>-6033.714715</v>
      </c>
      <c r="DG132" s="46">
        <v>-345.296432</v>
      </c>
      <c r="DH132" s="46">
        <v>-345.296432</v>
      </c>
      <c r="DI132" s="46">
        <v>-345.296432</v>
      </c>
      <c r="DJ132" s="46" t="s">
        <v>636</v>
      </c>
      <c r="DK132" s="46" t="s">
        <v>865</v>
      </c>
      <c r="DL132" s="46" t="s">
        <v>897</v>
      </c>
      <c r="DM132" s="46" t="s">
        <v>897</v>
      </c>
      <c r="DN132" s="46" t="s">
        <v>897</v>
      </c>
      <c r="DO132" s="46" t="s">
        <v>1107</v>
      </c>
      <c r="DP132" s="46">
        <v>0.004284</v>
      </c>
      <c r="DQ132" s="46">
        <v>0.004087</v>
      </c>
      <c r="DR132" s="46">
        <v>1533002.212326</v>
      </c>
      <c r="DS132" s="46">
        <v>1400488.922239</v>
      </c>
      <c r="DT132" s="236" t="s">
        <v>1268</v>
      </c>
      <c r="DU132" s="235" t="s">
        <v>1275</v>
      </c>
      <c r="DV132" s="235" t="s">
        <v>1275</v>
      </c>
      <c r="DW132" s="236" t="s">
        <v>1278</v>
      </c>
    </row>
    <row r="133" spans="1:127" ht="15">
      <c r="A133" s="46" t="s">
        <v>1254</v>
      </c>
      <c r="B133" s="46" t="s">
        <v>135</v>
      </c>
      <c r="C133" s="46">
        <v>4140190820</v>
      </c>
      <c r="D133" s="46">
        <v>70082</v>
      </c>
      <c r="E133" s="46">
        <v>1</v>
      </c>
      <c r="F133" s="46" t="s">
        <v>705</v>
      </c>
      <c r="G133" s="46" t="s">
        <v>706</v>
      </c>
      <c r="H133" s="46">
        <v>925</v>
      </c>
      <c r="I133" s="46">
        <v>102855.98</v>
      </c>
      <c r="J133" s="46">
        <v>-23075.338227</v>
      </c>
      <c r="K133" s="46">
        <v>32926.77</v>
      </c>
      <c r="L133" s="46">
        <v>279907.64</v>
      </c>
      <c r="M133" s="46">
        <v>263490.97</v>
      </c>
      <c r="N133" s="46">
        <v>16785.34</v>
      </c>
      <c r="O133" s="46">
        <v>-368.67</v>
      </c>
      <c r="P133" s="46">
        <v>375829.711773</v>
      </c>
      <c r="Q133" s="46">
        <v>561.114274</v>
      </c>
      <c r="R133" s="46">
        <v>287.526434</v>
      </c>
      <c r="S133" s="46">
        <v>0</v>
      </c>
      <c r="T133" s="46">
        <v>221.200805</v>
      </c>
      <c r="U133" s="46">
        <v>-29294.928092</v>
      </c>
      <c r="V133" s="46">
        <v>-29294.928092</v>
      </c>
      <c r="W133" s="46">
        <v>-29855.735935</v>
      </c>
      <c r="X133" s="46">
        <v>182.208262</v>
      </c>
      <c r="Y133" s="46">
        <v>-129.821226</v>
      </c>
      <c r="Z133" s="46">
        <v>376390.826048</v>
      </c>
      <c r="AA133" s="46">
        <v>-135782.75</v>
      </c>
      <c r="AB133" s="46">
        <v>23075.338227</v>
      </c>
      <c r="AC133" s="46">
        <v>268298.661954</v>
      </c>
      <c r="AD133" s="46">
        <v>160979.197172</v>
      </c>
      <c r="AE133" s="46">
        <v>107319.464781</v>
      </c>
      <c r="AF133" s="46">
        <v>103238.403966</v>
      </c>
      <c r="AG133" s="46">
        <v>534.186864</v>
      </c>
      <c r="AH133" s="46">
        <v>0</v>
      </c>
      <c r="AI133" s="46">
        <v>0</v>
      </c>
      <c r="AJ133" s="46">
        <v>0</v>
      </c>
      <c r="AK133" s="46">
        <v>264217.601138</v>
      </c>
      <c r="AL133" s="46">
        <v>264217.601138</v>
      </c>
      <c r="AM133" s="46">
        <v>264217.601138</v>
      </c>
      <c r="AN133" s="46">
        <v>16785.338</v>
      </c>
      <c r="AO133" s="46">
        <v>-368.593941</v>
      </c>
      <c r="AP133" s="46">
        <v>280634.345198</v>
      </c>
      <c r="AQ133" s="46">
        <v>280634.345198</v>
      </c>
      <c r="AR133" s="46">
        <v>280634.345198</v>
      </c>
      <c r="AS133" s="46">
        <v>726.705198</v>
      </c>
      <c r="AT133" s="46">
        <v>726.705198</v>
      </c>
      <c r="AU133" s="46">
        <v>726.705198</v>
      </c>
      <c r="AV133" s="46">
        <v>192.520333</v>
      </c>
      <c r="AW133" s="46">
        <v>534.186864</v>
      </c>
      <c r="AX133" s="46">
        <v>534.186864</v>
      </c>
      <c r="AY133" s="46">
        <v>534.186864</v>
      </c>
      <c r="AZ133" s="46">
        <v>0</v>
      </c>
      <c r="BA133" s="46">
        <v>0</v>
      </c>
      <c r="BB133" s="46">
        <v>0</v>
      </c>
      <c r="BC133" s="46">
        <v>188.85</v>
      </c>
      <c r="BD133" s="46">
        <v>0</v>
      </c>
      <c r="BE133" s="46">
        <v>0</v>
      </c>
      <c r="BF133" s="46">
        <v>0</v>
      </c>
      <c r="BG133" s="46">
        <v>6035.89</v>
      </c>
      <c r="BH133" s="46">
        <v>0</v>
      </c>
      <c r="BI133" s="46">
        <v>0</v>
      </c>
      <c r="BJ133" s="46">
        <v>73.24865</v>
      </c>
      <c r="BK133" s="46">
        <v>0</v>
      </c>
      <c r="BL133" s="46">
        <v>0</v>
      </c>
      <c r="BM133" s="46">
        <v>6297.98865</v>
      </c>
      <c r="BN133" s="46">
        <v>-2860.153899</v>
      </c>
      <c r="BO133" s="46">
        <v>-4615.247679</v>
      </c>
      <c r="BP133" s="46">
        <v>-4081.060815</v>
      </c>
      <c r="BQ133" s="46">
        <v>-4081.060815</v>
      </c>
      <c r="BR133" s="46">
        <v>-4081.060815</v>
      </c>
      <c r="BS133" s="46" t="s">
        <v>1055</v>
      </c>
      <c r="BT133" s="46" t="s">
        <v>830</v>
      </c>
      <c r="BU133" s="46" t="s">
        <v>1012</v>
      </c>
      <c r="BV133" s="46" t="s">
        <v>1012</v>
      </c>
      <c r="BW133" s="46" t="s">
        <v>1012</v>
      </c>
      <c r="BX133" s="46">
        <v>0.139333</v>
      </c>
      <c r="BY133" s="46">
        <v>0.139333</v>
      </c>
      <c r="BZ133" s="46">
        <v>0.327333</v>
      </c>
      <c r="CA133" s="46">
        <v>0.327333</v>
      </c>
      <c r="CB133" s="46">
        <v>0.143167</v>
      </c>
      <c r="CC133" s="46">
        <v>0.143167</v>
      </c>
      <c r="CD133" s="46" t="s">
        <v>333</v>
      </c>
      <c r="CE133" s="46" t="s">
        <v>285</v>
      </c>
      <c r="CF133" s="46" t="s">
        <v>333</v>
      </c>
      <c r="CG133" s="46">
        <v>0</v>
      </c>
      <c r="CH133" s="46">
        <v>0</v>
      </c>
      <c r="CI133" s="46">
        <v>0</v>
      </c>
      <c r="CJ133" s="46">
        <v>0</v>
      </c>
      <c r="CK133" s="46">
        <v>0</v>
      </c>
      <c r="CL133" s="46">
        <v>-2860.153899</v>
      </c>
      <c r="CM133" s="46">
        <v>-4615.247679</v>
      </c>
      <c r="CN133" s="46">
        <v>-4081.060815</v>
      </c>
      <c r="CO133" s="46">
        <v>-4081.060815</v>
      </c>
      <c r="CP133" s="46">
        <v>-4081.060815</v>
      </c>
      <c r="CQ133" s="46">
        <v>0</v>
      </c>
      <c r="CR133" s="46">
        <v>0</v>
      </c>
      <c r="CS133" s="46">
        <v>0</v>
      </c>
      <c r="CT133" s="46">
        <v>0</v>
      </c>
      <c r="CU133" s="46">
        <v>0</v>
      </c>
      <c r="CV133" s="46" t="s">
        <v>833</v>
      </c>
      <c r="CW133" s="46">
        <v>-4081.060815</v>
      </c>
      <c r="CX133" s="46" t="s">
        <v>639</v>
      </c>
      <c r="CY133" s="46">
        <v>0.007232</v>
      </c>
      <c r="CZ133" s="46">
        <v>-4081.060815</v>
      </c>
      <c r="DA133" s="46">
        <v>0.003273</v>
      </c>
      <c r="DB133" s="46">
        <v>0.007232</v>
      </c>
      <c r="DC133" s="46">
        <v>-4081.060815</v>
      </c>
      <c r="DD133" s="46">
        <v>0.001432</v>
      </c>
      <c r="DE133" s="46">
        <v>-2860.153899</v>
      </c>
      <c r="DF133" s="46">
        <v>-4615.247679</v>
      </c>
      <c r="DG133" s="46">
        <v>-4081.060815</v>
      </c>
      <c r="DH133" s="46">
        <v>-4081.060815</v>
      </c>
      <c r="DI133" s="46">
        <v>-4081.060815</v>
      </c>
      <c r="DJ133" s="46" t="s">
        <v>1055</v>
      </c>
      <c r="DK133" s="46" t="s">
        <v>830</v>
      </c>
      <c r="DL133" s="46" t="s">
        <v>1012</v>
      </c>
      <c r="DM133" s="46" t="s">
        <v>1012</v>
      </c>
      <c r="DN133" s="46" t="s">
        <v>1012</v>
      </c>
      <c r="DO133" s="46" t="s">
        <v>639</v>
      </c>
      <c r="DP133" s="46">
        <v>0.003273</v>
      </c>
      <c r="DQ133" s="46">
        <v>0.001432</v>
      </c>
      <c r="DR133" s="46">
        <v>415188.309395</v>
      </c>
      <c r="DS133" s="46">
        <v>381006.073064</v>
      </c>
      <c r="DT133" s="236" t="s">
        <v>1267</v>
      </c>
      <c r="DU133" s="235" t="s">
        <v>1275</v>
      </c>
      <c r="DV133" s="235" t="s">
        <v>1275</v>
      </c>
      <c r="DW133" s="236" t="s">
        <v>1278</v>
      </c>
    </row>
    <row r="134" spans="1:127" ht="15">
      <c r="A134" s="46" t="s">
        <v>1255</v>
      </c>
      <c r="B134" s="46" t="s">
        <v>136</v>
      </c>
      <c r="C134" s="46">
        <v>4140190830</v>
      </c>
      <c r="D134" s="46">
        <v>70083</v>
      </c>
      <c r="E134" s="46">
        <v>1</v>
      </c>
      <c r="F134" s="46" t="s">
        <v>705</v>
      </c>
      <c r="G134" s="46" t="s">
        <v>706</v>
      </c>
      <c r="H134" s="46">
        <v>2693</v>
      </c>
      <c r="I134" s="46">
        <v>266946.73</v>
      </c>
      <c r="J134" s="46">
        <v>-59888.458437</v>
      </c>
      <c r="K134" s="46">
        <v>112672.8</v>
      </c>
      <c r="L134" s="46">
        <v>338489.51</v>
      </c>
      <c r="M134" s="46">
        <v>254850.96</v>
      </c>
      <c r="N134" s="46">
        <v>84168.79</v>
      </c>
      <c r="O134" s="46">
        <v>-530.24</v>
      </c>
      <c r="P134" s="46">
        <v>574051.791563</v>
      </c>
      <c r="Q134" s="46">
        <v>264.192577</v>
      </c>
      <c r="R134" s="46">
        <v>413.539511</v>
      </c>
      <c r="S134" s="46">
        <v>0</v>
      </c>
      <c r="T134" s="46">
        <v>318.145611</v>
      </c>
      <c r="U134" s="46">
        <v>-42684.476816</v>
      </c>
      <c r="V134" s="46">
        <v>-42684.476816</v>
      </c>
      <c r="W134" s="46">
        <v>-43501.607661</v>
      </c>
      <c r="X134" s="46">
        <v>265.488425</v>
      </c>
      <c r="Y134" s="46">
        <v>-732.98097</v>
      </c>
      <c r="Z134" s="46">
        <v>574315.98414</v>
      </c>
      <c r="AA134" s="46">
        <v>-379619.53</v>
      </c>
      <c r="AB134" s="46">
        <v>59888.458437</v>
      </c>
      <c r="AC134" s="46">
        <v>227714.199797</v>
      </c>
      <c r="AD134" s="46">
        <v>136628.519878</v>
      </c>
      <c r="AE134" s="46">
        <v>91085.679919</v>
      </c>
      <c r="AF134" s="46">
        <v>121734.007134</v>
      </c>
      <c r="AG134" s="46">
        <v>3777.614435</v>
      </c>
      <c r="AH134" s="46">
        <v>0</v>
      </c>
      <c r="AI134" s="46">
        <v>0</v>
      </c>
      <c r="AJ134" s="46">
        <v>0</v>
      </c>
      <c r="AK134" s="46">
        <v>258362.527013</v>
      </c>
      <c r="AL134" s="46">
        <v>258362.527013</v>
      </c>
      <c r="AM134" s="46">
        <v>258362.527013</v>
      </c>
      <c r="AN134" s="46">
        <v>84168.7915</v>
      </c>
      <c r="AO134" s="46">
        <v>-529.611001</v>
      </c>
      <c r="AP134" s="46">
        <v>342001.707512</v>
      </c>
      <c r="AQ134" s="46">
        <v>342001.707512</v>
      </c>
      <c r="AR134" s="46">
        <v>342001.707512</v>
      </c>
      <c r="AS134" s="46">
        <v>3512.197512</v>
      </c>
      <c r="AT134" s="46">
        <v>3512.197512</v>
      </c>
      <c r="AU134" s="46">
        <v>3512.197512</v>
      </c>
      <c r="AV134" s="46">
        <v>-265.418424</v>
      </c>
      <c r="AW134" s="46">
        <v>3777.614435</v>
      </c>
      <c r="AX134" s="46">
        <v>3777.614435</v>
      </c>
      <c r="AY134" s="46">
        <v>3777.614435</v>
      </c>
      <c r="AZ134" s="46">
        <v>0</v>
      </c>
      <c r="BA134" s="46">
        <v>0</v>
      </c>
      <c r="BB134" s="46">
        <v>0</v>
      </c>
      <c r="BC134" s="46">
        <v>2833.85</v>
      </c>
      <c r="BD134" s="46">
        <v>2144.51</v>
      </c>
      <c r="BE134" s="46">
        <v>0</v>
      </c>
      <c r="BF134" s="46">
        <v>0</v>
      </c>
      <c r="BG134" s="46">
        <v>41746.74</v>
      </c>
      <c r="BH134" s="46">
        <v>0</v>
      </c>
      <c r="BI134" s="46">
        <v>1029.878121</v>
      </c>
      <c r="BJ134" s="46">
        <v>0</v>
      </c>
      <c r="BK134" s="46">
        <v>0</v>
      </c>
      <c r="BL134" s="46">
        <v>0</v>
      </c>
      <c r="BM134" s="46">
        <v>47754.978121</v>
      </c>
      <c r="BN134" s="46">
        <v>23939.389451</v>
      </c>
      <c r="BO134" s="46">
        <v>26870.71278</v>
      </c>
      <c r="BP134" s="46">
        <v>30648.327215</v>
      </c>
      <c r="BQ134" s="46">
        <v>30648.327215</v>
      </c>
      <c r="BR134" s="46">
        <v>30648.327215</v>
      </c>
      <c r="BS134" s="46" t="s">
        <v>1104</v>
      </c>
      <c r="BT134" s="46" t="s">
        <v>1014</v>
      </c>
      <c r="BU134" s="46" t="s">
        <v>681</v>
      </c>
      <c r="BV134" s="46" t="s">
        <v>681</v>
      </c>
      <c r="BW134" s="46" t="s">
        <v>681</v>
      </c>
      <c r="BX134" s="46">
        <v>0.689363</v>
      </c>
      <c r="BY134" s="46">
        <v>0.689363</v>
      </c>
      <c r="BZ134" s="46">
        <v>0.641562</v>
      </c>
      <c r="CA134" s="46">
        <v>0.641562</v>
      </c>
      <c r="CB134" s="46">
        <v>0.692631</v>
      </c>
      <c r="CC134" s="46">
        <v>0.692631</v>
      </c>
      <c r="CD134" s="46" t="s">
        <v>511</v>
      </c>
      <c r="CE134" s="46" t="s">
        <v>505</v>
      </c>
      <c r="CF134" s="46" t="s">
        <v>511</v>
      </c>
      <c r="CG134" s="46">
        <v>0</v>
      </c>
      <c r="CH134" s="46">
        <v>0</v>
      </c>
      <c r="CI134" s="46">
        <v>0</v>
      </c>
      <c r="CJ134" s="46">
        <v>0</v>
      </c>
      <c r="CK134" s="46">
        <v>0</v>
      </c>
      <c r="CL134" s="46">
        <v>23939.389451</v>
      </c>
      <c r="CM134" s="46">
        <v>26870.71278</v>
      </c>
      <c r="CN134" s="46">
        <v>30648.327215</v>
      </c>
      <c r="CO134" s="46">
        <v>30648.327215</v>
      </c>
      <c r="CP134" s="46">
        <v>30648.327215</v>
      </c>
      <c r="CQ134" s="46">
        <v>0</v>
      </c>
      <c r="CR134" s="46">
        <v>0</v>
      </c>
      <c r="CS134" s="46">
        <v>0</v>
      </c>
      <c r="CT134" s="46">
        <v>0</v>
      </c>
      <c r="CU134" s="46">
        <v>0</v>
      </c>
      <c r="CV134" s="46" t="s">
        <v>657</v>
      </c>
      <c r="CW134" s="46">
        <v>30648.327215</v>
      </c>
      <c r="CX134" s="46" t="s">
        <v>936</v>
      </c>
      <c r="CY134" s="46">
        <v>0.001365</v>
      </c>
      <c r="CZ134" s="46">
        <v>30648.327215</v>
      </c>
      <c r="DA134" s="46">
        <v>0.006416</v>
      </c>
      <c r="DB134" s="46">
        <v>0.001365</v>
      </c>
      <c r="DC134" s="46">
        <v>30648.327215</v>
      </c>
      <c r="DD134" s="46">
        <v>0.006926</v>
      </c>
      <c r="DE134" s="46">
        <v>23939.389451</v>
      </c>
      <c r="DF134" s="46">
        <v>26870.71278</v>
      </c>
      <c r="DG134" s="46">
        <v>30648.327215</v>
      </c>
      <c r="DH134" s="46">
        <v>30648.327215</v>
      </c>
      <c r="DI134" s="46">
        <v>30648.327215</v>
      </c>
      <c r="DJ134" s="46" t="s">
        <v>1104</v>
      </c>
      <c r="DK134" s="46" t="s">
        <v>1014</v>
      </c>
      <c r="DL134" s="46" t="s">
        <v>681</v>
      </c>
      <c r="DM134" s="46" t="s">
        <v>681</v>
      </c>
      <c r="DN134" s="46" t="s">
        <v>681</v>
      </c>
      <c r="DO134" s="46" t="s">
        <v>936</v>
      </c>
      <c r="DP134" s="46">
        <v>0.006416</v>
      </c>
      <c r="DQ134" s="46">
        <v>0.006926</v>
      </c>
      <c r="DR134" s="46">
        <v>604954.404087</v>
      </c>
      <c r="DS134" s="46">
        <v>547445.26533</v>
      </c>
      <c r="DT134" s="236" t="s">
        <v>1268</v>
      </c>
      <c r="DU134" s="235" t="s">
        <v>1275</v>
      </c>
      <c r="DV134" s="235" t="s">
        <v>1275</v>
      </c>
      <c r="DW134" s="236" t="s">
        <v>1278</v>
      </c>
    </row>
    <row r="135" spans="1:127" ht="15">
      <c r="A135" s="46" t="s">
        <v>1256</v>
      </c>
      <c r="B135" s="46" t="s">
        <v>137</v>
      </c>
      <c r="C135" s="46">
        <v>4140940510</v>
      </c>
      <c r="D135" s="46">
        <v>94051</v>
      </c>
      <c r="E135" s="46">
        <v>1</v>
      </c>
      <c r="F135" s="46" t="s">
        <v>705</v>
      </c>
      <c r="G135" s="46" t="s">
        <v>713</v>
      </c>
      <c r="H135" s="46">
        <v>704</v>
      </c>
      <c r="I135" s="46">
        <v>167542.97</v>
      </c>
      <c r="J135" s="46">
        <v>-37587.612312</v>
      </c>
      <c r="K135" s="46">
        <v>34325.54</v>
      </c>
      <c r="L135" s="46">
        <v>120509.14</v>
      </c>
      <c r="M135" s="46">
        <v>104238.09</v>
      </c>
      <c r="N135" s="46">
        <v>16529.79</v>
      </c>
      <c r="O135" s="46">
        <v>-258.74</v>
      </c>
      <c r="P135" s="46">
        <v>268260.247688</v>
      </c>
      <c r="Q135" s="46">
        <v>-172.029434</v>
      </c>
      <c r="R135" s="46">
        <v>201.791944</v>
      </c>
      <c r="S135" s="46">
        <v>0</v>
      </c>
      <c r="T135" s="46">
        <v>155.243259</v>
      </c>
      <c r="U135" s="46">
        <v>-20757.380084</v>
      </c>
      <c r="V135" s="46">
        <v>-20757.380084</v>
      </c>
      <c r="W135" s="46">
        <v>-21154.749263</v>
      </c>
      <c r="X135" s="46">
        <v>129.106517</v>
      </c>
      <c r="Y135" s="46">
        <v>-658.171154</v>
      </c>
      <c r="Z135" s="46">
        <v>268088.218254</v>
      </c>
      <c r="AA135" s="46">
        <v>-201868.51</v>
      </c>
      <c r="AB135" s="46">
        <v>37587.612312</v>
      </c>
      <c r="AC135" s="46">
        <v>102551.139503</v>
      </c>
      <c r="AD135" s="46">
        <v>61530.683702</v>
      </c>
      <c r="AE135" s="46">
        <v>41020.455801</v>
      </c>
      <c r="AF135" s="46">
        <v>54164.645586</v>
      </c>
      <c r="AG135" s="46">
        <v>11888.008722</v>
      </c>
      <c r="AH135" s="46">
        <v>-1214.725731</v>
      </c>
      <c r="AI135" s="46">
        <v>-320.298255</v>
      </c>
      <c r="AJ135" s="46">
        <v>-1219.489821</v>
      </c>
      <c r="AK135" s="46">
        <v>114480.603557</v>
      </c>
      <c r="AL135" s="46">
        <v>115375.031032</v>
      </c>
      <c r="AM135" s="46">
        <v>114475.839467</v>
      </c>
      <c r="AN135" s="46">
        <v>16529.788</v>
      </c>
      <c r="AO135" s="46">
        <v>-258.139385</v>
      </c>
      <c r="AP135" s="46">
        <v>130752.252172</v>
      </c>
      <c r="AQ135" s="46">
        <v>131646.679648</v>
      </c>
      <c r="AR135" s="46">
        <v>130747.488082</v>
      </c>
      <c r="AS135" s="46">
        <v>10243.112172</v>
      </c>
      <c r="AT135" s="46">
        <v>11137.539648</v>
      </c>
      <c r="AU135" s="46">
        <v>10238.348082</v>
      </c>
      <c r="AV135" s="46">
        <v>-430.168819</v>
      </c>
      <c r="AW135" s="46">
        <v>10673.282991</v>
      </c>
      <c r="AX135" s="46">
        <v>11567.710466</v>
      </c>
      <c r="AY135" s="46">
        <v>10668.518901</v>
      </c>
      <c r="AZ135" s="46">
        <v>0</v>
      </c>
      <c r="BA135" s="46">
        <v>0</v>
      </c>
      <c r="BB135" s="46">
        <v>0</v>
      </c>
      <c r="BC135" s="46">
        <v>481.86</v>
      </c>
      <c r="BD135" s="46">
        <v>0</v>
      </c>
      <c r="BE135" s="46">
        <v>0</v>
      </c>
      <c r="BF135" s="46">
        <v>0</v>
      </c>
      <c r="BG135" s="46">
        <v>16566.12</v>
      </c>
      <c r="BH135" s="46">
        <v>0</v>
      </c>
      <c r="BI135" s="46">
        <v>0</v>
      </c>
      <c r="BJ135" s="46">
        <v>0</v>
      </c>
      <c r="BK135" s="46">
        <v>0</v>
      </c>
      <c r="BL135" s="46">
        <v>0</v>
      </c>
      <c r="BM135" s="46">
        <v>17047.98</v>
      </c>
      <c r="BN135" s="46">
        <v>2092.520128</v>
      </c>
      <c r="BO135" s="46">
        <v>1256.181063</v>
      </c>
      <c r="BP135" s="46">
        <v>11929.464054</v>
      </c>
      <c r="BQ135" s="46">
        <v>12823.891529</v>
      </c>
      <c r="BR135" s="46">
        <v>11924.699964</v>
      </c>
      <c r="BS135" s="46" t="s">
        <v>763</v>
      </c>
      <c r="BT135" s="46" t="s">
        <v>1079</v>
      </c>
      <c r="BU135" s="46" t="s">
        <v>1106</v>
      </c>
      <c r="BV135" s="46" t="s">
        <v>974</v>
      </c>
      <c r="BW135" s="46" t="s">
        <v>1017</v>
      </c>
      <c r="BX135" s="46">
        <v>4.454798</v>
      </c>
      <c r="BY135" s="46">
        <v>4</v>
      </c>
      <c r="BZ135" s="46">
        <v>4.294027</v>
      </c>
      <c r="CA135" s="46">
        <v>4.173989</v>
      </c>
      <c r="CB135" s="46">
        <v>4.457025</v>
      </c>
      <c r="CC135" s="46">
        <v>4</v>
      </c>
      <c r="CD135" s="46" t="s">
        <v>591</v>
      </c>
      <c r="CE135" s="46" t="s">
        <v>515</v>
      </c>
      <c r="CF135" s="46" t="s">
        <v>588</v>
      </c>
      <c r="CG135" s="46">
        <v>0</v>
      </c>
      <c r="CH135" s="46">
        <v>0</v>
      </c>
      <c r="CI135" s="46">
        <v>-1214.725731</v>
      </c>
      <c r="CJ135" s="46">
        <v>-320.298255</v>
      </c>
      <c r="CK135" s="46">
        <v>-1219.489821</v>
      </c>
      <c r="CL135" s="46">
        <v>2092.520128</v>
      </c>
      <c r="CM135" s="46">
        <v>1256.181063</v>
      </c>
      <c r="CN135" s="46">
        <v>13144.189785</v>
      </c>
      <c r="CO135" s="46">
        <v>13144.189785</v>
      </c>
      <c r="CP135" s="46">
        <v>13144.189785</v>
      </c>
      <c r="CQ135" s="46">
        <v>0</v>
      </c>
      <c r="CR135" s="46">
        <v>0</v>
      </c>
      <c r="CS135" s="46">
        <v>0</v>
      </c>
      <c r="CT135" s="46">
        <v>0</v>
      </c>
      <c r="CU135" s="46">
        <v>0</v>
      </c>
      <c r="CV135" s="46" t="s">
        <v>1044</v>
      </c>
      <c r="CW135" s="46">
        <v>13144.189785</v>
      </c>
      <c r="CX135" s="46" t="s">
        <v>643</v>
      </c>
      <c r="CY135" s="46">
        <v>0.037674</v>
      </c>
      <c r="CZ135" s="46">
        <v>13144.189785</v>
      </c>
      <c r="DA135" s="46">
        <v>0.04174</v>
      </c>
      <c r="DB135" s="46">
        <v>0.037674</v>
      </c>
      <c r="DC135" s="46">
        <v>13144.189785</v>
      </c>
      <c r="DD135" s="46">
        <v>0.04</v>
      </c>
      <c r="DE135" s="46">
        <v>2092.520128</v>
      </c>
      <c r="DF135" s="46">
        <v>1256.181063</v>
      </c>
      <c r="DG135" s="46">
        <v>11929.464054</v>
      </c>
      <c r="DH135" s="46">
        <v>12823.891529</v>
      </c>
      <c r="DI135" s="46">
        <v>11924.699964</v>
      </c>
      <c r="DJ135" s="46" t="s">
        <v>763</v>
      </c>
      <c r="DK135" s="46" t="s">
        <v>1079</v>
      </c>
      <c r="DL135" s="46" t="s">
        <v>1106</v>
      </c>
      <c r="DM135" s="46" t="s">
        <v>974</v>
      </c>
      <c r="DN135" s="46" t="s">
        <v>1017</v>
      </c>
      <c r="DO135" s="46" t="s">
        <v>643</v>
      </c>
      <c r="DP135" s="46">
        <v>0.04174</v>
      </c>
      <c r="DQ135" s="46">
        <v>0.04</v>
      </c>
      <c r="DR135" s="46">
        <v>294188.178831</v>
      </c>
      <c r="DS135" s="46">
        <v>266832.04018</v>
      </c>
      <c r="DT135" s="236" t="s">
        <v>1267</v>
      </c>
      <c r="DU135" s="235" t="s">
        <v>1275</v>
      </c>
      <c r="DV135" s="235" t="s">
        <v>1275</v>
      </c>
      <c r="DW135" s="236" t="s">
        <v>1280</v>
      </c>
    </row>
    <row r="136" spans="1:127" ht="15">
      <c r="A136" s="46" t="s">
        <v>1257</v>
      </c>
      <c r="B136" s="46" t="s">
        <v>138</v>
      </c>
      <c r="C136" s="46">
        <v>4140940520</v>
      </c>
      <c r="D136" s="46">
        <v>94052</v>
      </c>
      <c r="E136" s="46">
        <v>1</v>
      </c>
      <c r="F136" s="46" t="s">
        <v>705</v>
      </c>
      <c r="G136" s="46" t="s">
        <v>713</v>
      </c>
      <c r="H136" s="46">
        <v>11280</v>
      </c>
      <c r="I136" s="46">
        <v>1875301.78</v>
      </c>
      <c r="J136" s="46">
        <v>-420716.64526</v>
      </c>
      <c r="K136" s="46">
        <v>561880.33</v>
      </c>
      <c r="L136" s="46">
        <v>719521.52</v>
      </c>
      <c r="M136" s="46">
        <v>80097.72</v>
      </c>
      <c r="N136" s="46">
        <v>641393.69</v>
      </c>
      <c r="O136" s="46">
        <v>-1969.89</v>
      </c>
      <c r="P136" s="46">
        <v>2094593.29474</v>
      </c>
      <c r="Q136" s="46">
        <v>89.444239</v>
      </c>
      <c r="R136" s="46">
        <v>1536.331552</v>
      </c>
      <c r="S136" s="46">
        <v>0</v>
      </c>
      <c r="T136" s="46">
        <v>1181.935768</v>
      </c>
      <c r="U136" s="46">
        <v>-157814.381608</v>
      </c>
      <c r="V136" s="46">
        <v>-157814.381608</v>
      </c>
      <c r="W136" s="46">
        <v>-160835.503304</v>
      </c>
      <c r="X136" s="46">
        <v>981.572101</v>
      </c>
      <c r="Y136" s="46">
        <v>-3610.395182</v>
      </c>
      <c r="Z136" s="46">
        <v>2094682.738979</v>
      </c>
      <c r="AA136" s="46">
        <v>-2437182.11</v>
      </c>
      <c r="AB136" s="46">
        <v>420716.64526</v>
      </c>
      <c r="AC136" s="46">
        <v>16444.360858</v>
      </c>
      <c r="AD136" s="46">
        <v>9866.616515</v>
      </c>
      <c r="AE136" s="46">
        <v>6577.744343</v>
      </c>
      <c r="AF136" s="46">
        <v>102663.797552</v>
      </c>
      <c r="AG136" s="46">
        <v>34313.139828</v>
      </c>
      <c r="AH136" s="46">
        <v>0</v>
      </c>
      <c r="AI136" s="46">
        <v>0</v>
      </c>
      <c r="AJ136" s="46">
        <v>0</v>
      </c>
      <c r="AK136" s="46">
        <v>112530.414067</v>
      </c>
      <c r="AL136" s="46">
        <v>112530.414067</v>
      </c>
      <c r="AM136" s="46">
        <v>112530.414067</v>
      </c>
      <c r="AN136" s="46">
        <v>641393.69</v>
      </c>
      <c r="AO136" s="46">
        <v>-1966.683201</v>
      </c>
      <c r="AP136" s="46">
        <v>751957.420867</v>
      </c>
      <c r="AQ136" s="46">
        <v>751957.420867</v>
      </c>
      <c r="AR136" s="46">
        <v>751957.420867</v>
      </c>
      <c r="AS136" s="46">
        <v>32435.900867</v>
      </c>
      <c r="AT136" s="46">
        <v>32435.900867</v>
      </c>
      <c r="AU136" s="46">
        <v>32435.900867</v>
      </c>
      <c r="AV136" s="46">
        <v>-1877.238962</v>
      </c>
      <c r="AW136" s="46">
        <v>34313.139828</v>
      </c>
      <c r="AX136" s="46">
        <v>34313.139828</v>
      </c>
      <c r="AY136" s="46">
        <v>34313.139828</v>
      </c>
      <c r="AZ136" s="46">
        <v>0</v>
      </c>
      <c r="BA136" s="46">
        <v>0</v>
      </c>
      <c r="BB136" s="46">
        <v>0</v>
      </c>
      <c r="BC136" s="46">
        <v>14533.75</v>
      </c>
      <c r="BD136" s="46">
        <v>0</v>
      </c>
      <c r="BE136" s="46">
        <v>41787.58595</v>
      </c>
      <c r="BF136" s="46">
        <v>0</v>
      </c>
      <c r="BG136" s="46">
        <v>26905.28</v>
      </c>
      <c r="BH136" s="46">
        <v>0</v>
      </c>
      <c r="BI136" s="46">
        <v>3414.699806</v>
      </c>
      <c r="BJ136" s="46">
        <v>2037.0824</v>
      </c>
      <c r="BK136" s="46">
        <v>0</v>
      </c>
      <c r="BL136" s="46">
        <v>581.164</v>
      </c>
      <c r="BM136" s="46">
        <v>89259.562156</v>
      </c>
      <c r="BN136" s="46">
        <v>38480.148767</v>
      </c>
      <c r="BO136" s="46">
        <v>61772.91338</v>
      </c>
      <c r="BP136" s="46">
        <v>96086.053209</v>
      </c>
      <c r="BQ136" s="46">
        <v>96086.053209</v>
      </c>
      <c r="BR136" s="46">
        <v>96086.053209</v>
      </c>
      <c r="BS136" s="46" t="s">
        <v>963</v>
      </c>
      <c r="BT136" s="46" t="s">
        <v>939</v>
      </c>
      <c r="BU136" s="46" t="s">
        <v>990</v>
      </c>
      <c r="BV136" s="46" t="s">
        <v>990</v>
      </c>
      <c r="BW136" s="46" t="s">
        <v>990</v>
      </c>
      <c r="BX136" s="46">
        <v>1.687919</v>
      </c>
      <c r="BY136" s="46">
        <v>1.687919</v>
      </c>
      <c r="BZ136" s="46">
        <v>1.81794</v>
      </c>
      <c r="CA136" s="46">
        <v>1.81794</v>
      </c>
      <c r="CB136" s="46">
        <v>1.688371</v>
      </c>
      <c r="CC136" s="46">
        <v>1.688371</v>
      </c>
      <c r="CD136" s="46" t="s">
        <v>306</v>
      </c>
      <c r="CE136" s="46" t="s">
        <v>288</v>
      </c>
      <c r="CF136" s="46" t="s">
        <v>306</v>
      </c>
      <c r="CG136" s="46">
        <v>0</v>
      </c>
      <c r="CH136" s="46">
        <v>0</v>
      </c>
      <c r="CI136" s="46">
        <v>0</v>
      </c>
      <c r="CJ136" s="46">
        <v>0</v>
      </c>
      <c r="CK136" s="46">
        <v>0</v>
      </c>
      <c r="CL136" s="46">
        <v>38480.148767</v>
      </c>
      <c r="CM136" s="46">
        <v>61772.91338</v>
      </c>
      <c r="CN136" s="46">
        <v>96086.053209</v>
      </c>
      <c r="CO136" s="46">
        <v>96086.053209</v>
      </c>
      <c r="CP136" s="46">
        <v>96086.053209</v>
      </c>
      <c r="CQ136" s="46">
        <v>0</v>
      </c>
      <c r="CR136" s="46">
        <v>0</v>
      </c>
      <c r="CS136" s="46">
        <v>0</v>
      </c>
      <c r="CT136" s="46">
        <v>0</v>
      </c>
      <c r="CU136" s="46">
        <v>0</v>
      </c>
      <c r="CV136" s="46" t="s">
        <v>1057</v>
      </c>
      <c r="CW136" s="46">
        <v>96086.053209</v>
      </c>
      <c r="CX136" s="46" t="s">
        <v>968</v>
      </c>
      <c r="CY136" s="46">
        <v>0.023624</v>
      </c>
      <c r="CZ136" s="46">
        <v>96086.053209</v>
      </c>
      <c r="DA136" s="46">
        <v>0.018179</v>
      </c>
      <c r="DB136" s="46">
        <v>0.023624</v>
      </c>
      <c r="DC136" s="46">
        <v>96086.053209</v>
      </c>
      <c r="DD136" s="46">
        <v>0.016884</v>
      </c>
      <c r="DE136" s="46">
        <v>38480.148767</v>
      </c>
      <c r="DF136" s="46">
        <v>61772.91338</v>
      </c>
      <c r="DG136" s="46">
        <v>96086.053209</v>
      </c>
      <c r="DH136" s="46">
        <v>96086.053209</v>
      </c>
      <c r="DI136" s="46">
        <v>96086.053209</v>
      </c>
      <c r="DJ136" s="46" t="s">
        <v>963</v>
      </c>
      <c r="DK136" s="46" t="s">
        <v>939</v>
      </c>
      <c r="DL136" s="46" t="s">
        <v>990</v>
      </c>
      <c r="DM136" s="46" t="s">
        <v>990</v>
      </c>
      <c r="DN136" s="46" t="s">
        <v>990</v>
      </c>
      <c r="DO136" s="46" t="s">
        <v>968</v>
      </c>
      <c r="DP136" s="46">
        <v>0.018179</v>
      </c>
      <c r="DQ136" s="46">
        <v>0.016884</v>
      </c>
      <c r="DR136" s="46">
        <v>2236656.328083</v>
      </c>
      <c r="DS136" s="46">
        <v>2032909.823461</v>
      </c>
      <c r="DT136" s="236" t="s">
        <v>1270</v>
      </c>
      <c r="DU136" s="235" t="s">
        <v>1275</v>
      </c>
      <c r="DV136" s="235" t="s">
        <v>1275</v>
      </c>
      <c r="DW136" s="236" t="s">
        <v>1279</v>
      </c>
    </row>
    <row r="137" spans="1:127" ht="15">
      <c r="A137" s="46" t="s">
        <v>1258</v>
      </c>
      <c r="B137" s="46" t="s">
        <v>139</v>
      </c>
      <c r="C137" s="46">
        <v>4140190840</v>
      </c>
      <c r="D137" s="46">
        <v>70084</v>
      </c>
      <c r="E137" s="46">
        <v>1</v>
      </c>
      <c r="F137" s="46" t="s">
        <v>705</v>
      </c>
      <c r="G137" s="46" t="s">
        <v>706</v>
      </c>
      <c r="H137" s="46">
        <v>3324</v>
      </c>
      <c r="I137" s="46">
        <v>557026.64</v>
      </c>
      <c r="J137" s="46">
        <v>-124966.755645</v>
      </c>
      <c r="K137" s="46">
        <v>200267.21</v>
      </c>
      <c r="L137" s="46">
        <v>391110.66</v>
      </c>
      <c r="M137" s="46">
        <v>241250.23</v>
      </c>
      <c r="N137" s="46">
        <v>150706.69</v>
      </c>
      <c r="O137" s="46">
        <v>-846.26</v>
      </c>
      <c r="P137" s="46">
        <v>872731.064355</v>
      </c>
      <c r="Q137" s="46">
        <v>-80.98912</v>
      </c>
      <c r="R137" s="46">
        <v>660.004837</v>
      </c>
      <c r="S137" s="46">
        <v>0</v>
      </c>
      <c r="T137" s="46">
        <v>507.757146</v>
      </c>
      <c r="U137" s="46">
        <v>-67672.409549</v>
      </c>
      <c r="V137" s="46">
        <v>-67672.409549</v>
      </c>
      <c r="W137" s="46">
        <v>-68967.897214</v>
      </c>
      <c r="X137" s="46">
        <v>420.908086</v>
      </c>
      <c r="Y137" s="46">
        <v>-1669.659188</v>
      </c>
      <c r="Z137" s="46">
        <v>872650.075235</v>
      </c>
      <c r="AA137" s="46">
        <v>-757293.85</v>
      </c>
      <c r="AB137" s="46">
        <v>124966.755645</v>
      </c>
      <c r="AC137" s="46">
        <v>240887.320879</v>
      </c>
      <c r="AD137" s="46">
        <v>144532.392527</v>
      </c>
      <c r="AE137" s="46">
        <v>96354.928352</v>
      </c>
      <c r="AF137" s="46">
        <v>100092.318926</v>
      </c>
      <c r="AG137" s="46">
        <v>4301.730573</v>
      </c>
      <c r="AH137" s="46">
        <v>0</v>
      </c>
      <c r="AI137" s="46">
        <v>0</v>
      </c>
      <c r="AJ137" s="46">
        <v>0</v>
      </c>
      <c r="AK137" s="46">
        <v>244624.711453</v>
      </c>
      <c r="AL137" s="46">
        <v>244624.711453</v>
      </c>
      <c r="AM137" s="46">
        <v>244624.711453</v>
      </c>
      <c r="AN137" s="46">
        <v>150706.693681</v>
      </c>
      <c r="AO137" s="46">
        <v>-844.767485</v>
      </c>
      <c r="AP137" s="46">
        <v>394486.637649</v>
      </c>
      <c r="AQ137" s="46">
        <v>394486.637649</v>
      </c>
      <c r="AR137" s="46">
        <v>394486.637649</v>
      </c>
      <c r="AS137" s="46">
        <v>3375.977649</v>
      </c>
      <c r="AT137" s="46">
        <v>3375.977649</v>
      </c>
      <c r="AU137" s="46">
        <v>3375.977649</v>
      </c>
      <c r="AV137" s="46">
        <v>-925.756605</v>
      </c>
      <c r="AW137" s="46">
        <v>4301.730573</v>
      </c>
      <c r="AX137" s="46">
        <v>4301.730573</v>
      </c>
      <c r="AY137" s="46">
        <v>4301.730573</v>
      </c>
      <c r="AZ137" s="46">
        <v>0</v>
      </c>
      <c r="BA137" s="46">
        <v>0</v>
      </c>
      <c r="BB137" s="46">
        <v>0</v>
      </c>
      <c r="BC137" s="46">
        <v>4451.34</v>
      </c>
      <c r="BD137" s="46">
        <v>0</v>
      </c>
      <c r="BE137" s="46">
        <v>0</v>
      </c>
      <c r="BF137" s="46">
        <v>0</v>
      </c>
      <c r="BG137" s="46">
        <v>4584.42</v>
      </c>
      <c r="BH137" s="46">
        <v>0</v>
      </c>
      <c r="BI137" s="46">
        <v>0</v>
      </c>
      <c r="BJ137" s="46">
        <v>942.0672</v>
      </c>
      <c r="BK137" s="46">
        <v>0</v>
      </c>
      <c r="BL137" s="46">
        <v>0</v>
      </c>
      <c r="BM137" s="46">
        <v>9977.8272</v>
      </c>
      <c r="BN137" s="46">
        <v>797.76152</v>
      </c>
      <c r="BO137" s="46">
        <v>-564.339999</v>
      </c>
      <c r="BP137" s="46">
        <v>3737.390574</v>
      </c>
      <c r="BQ137" s="46">
        <v>3737.390574</v>
      </c>
      <c r="BR137" s="46">
        <v>3737.390574</v>
      </c>
      <c r="BS137" s="46" t="s">
        <v>758</v>
      </c>
      <c r="BT137" s="46" t="s">
        <v>1009</v>
      </c>
      <c r="BU137" s="46" t="s">
        <v>1003</v>
      </c>
      <c r="BV137" s="46" t="s">
        <v>1003</v>
      </c>
      <c r="BW137" s="46" t="s">
        <v>1003</v>
      </c>
      <c r="BX137" s="46">
        <v>0.492374</v>
      </c>
      <c r="BY137" s="46">
        <v>0.492374</v>
      </c>
      <c r="BZ137" s="46">
        <v>0.533926</v>
      </c>
      <c r="CA137" s="46">
        <v>0.533926</v>
      </c>
      <c r="CB137" s="46">
        <v>0.493853</v>
      </c>
      <c r="CC137" s="46">
        <v>0.493853</v>
      </c>
      <c r="CD137" s="46" t="s">
        <v>326</v>
      </c>
      <c r="CE137" s="46" t="s">
        <v>366</v>
      </c>
      <c r="CF137" s="46" t="s">
        <v>326</v>
      </c>
      <c r="CG137" s="46">
        <v>0</v>
      </c>
      <c r="CH137" s="46">
        <v>0</v>
      </c>
      <c r="CI137" s="46">
        <v>0</v>
      </c>
      <c r="CJ137" s="46">
        <v>0</v>
      </c>
      <c r="CK137" s="46">
        <v>0</v>
      </c>
      <c r="CL137" s="46">
        <v>797.76152</v>
      </c>
      <c r="CM137" s="46">
        <v>-564.339999</v>
      </c>
      <c r="CN137" s="46">
        <v>3737.390574</v>
      </c>
      <c r="CO137" s="46">
        <v>3737.390574</v>
      </c>
      <c r="CP137" s="46">
        <v>3737.390574</v>
      </c>
      <c r="CQ137" s="46">
        <v>0</v>
      </c>
      <c r="CR137" s="46">
        <v>0</v>
      </c>
      <c r="CS137" s="46">
        <v>0</v>
      </c>
      <c r="CT137" s="46">
        <v>0</v>
      </c>
      <c r="CU137" s="46">
        <v>0</v>
      </c>
      <c r="CV137" s="46" t="s">
        <v>994</v>
      </c>
      <c r="CW137" s="46">
        <v>3737.390574</v>
      </c>
      <c r="CX137" s="46" t="s">
        <v>688</v>
      </c>
      <c r="CY137" s="46">
        <v>0.013705</v>
      </c>
      <c r="CZ137" s="46">
        <v>3737.390574</v>
      </c>
      <c r="DA137" s="46">
        <v>0.005339</v>
      </c>
      <c r="DB137" s="46">
        <v>0.013705</v>
      </c>
      <c r="DC137" s="46">
        <v>3737.390574</v>
      </c>
      <c r="DD137" s="46">
        <v>0.004939</v>
      </c>
      <c r="DE137" s="46">
        <v>797.76152</v>
      </c>
      <c r="DF137" s="46">
        <v>-564.339999</v>
      </c>
      <c r="DG137" s="46">
        <v>3737.390574</v>
      </c>
      <c r="DH137" s="46">
        <v>3737.390574</v>
      </c>
      <c r="DI137" s="46">
        <v>3737.390574</v>
      </c>
      <c r="DJ137" s="46" t="s">
        <v>758</v>
      </c>
      <c r="DK137" s="46" t="s">
        <v>1009</v>
      </c>
      <c r="DL137" s="46" t="s">
        <v>1003</v>
      </c>
      <c r="DM137" s="46" t="s">
        <v>1003</v>
      </c>
      <c r="DN137" s="46" t="s">
        <v>1003</v>
      </c>
      <c r="DO137" s="46" t="s">
        <v>688</v>
      </c>
      <c r="DP137" s="46">
        <v>0.005339</v>
      </c>
      <c r="DQ137" s="46">
        <v>0.004939</v>
      </c>
      <c r="DR137" s="46">
        <v>959100.948293</v>
      </c>
      <c r="DS137" s="46">
        <v>873214.414195</v>
      </c>
      <c r="DT137" s="236" t="s">
        <v>1268</v>
      </c>
      <c r="DU137" s="235" t="s">
        <v>1275</v>
      </c>
      <c r="DV137" s="235" t="s">
        <v>1275</v>
      </c>
      <c r="DW137" s="236" t="s">
        <v>1278</v>
      </c>
    </row>
    <row r="138" spans="1:127" ht="15">
      <c r="A138" s="46" t="s">
        <v>1294</v>
      </c>
      <c r="B138" s="46" t="s">
        <v>140</v>
      </c>
      <c r="H138" s="23">
        <v>58257890</v>
      </c>
      <c r="I138" s="23">
        <v>12341645206.980017</v>
      </c>
      <c r="J138" s="23">
        <v>-2768799999.999938</v>
      </c>
      <c r="K138" s="23">
        <v>3582534492.220018</v>
      </c>
      <c r="L138" s="23">
        <v>6157924740.530006</v>
      </c>
      <c r="M138" s="23">
        <v>2340734365.1700034</v>
      </c>
      <c r="N138" s="23">
        <v>3832190375.9899974</v>
      </c>
      <c r="O138" s="23">
        <v>-15000000.049999982</v>
      </c>
      <c r="P138" s="23">
        <v>15481114064.320072</v>
      </c>
      <c r="Q138" s="23">
        <v>23999999.999997023</v>
      </c>
      <c r="R138" s="23">
        <v>11698591.700006004</v>
      </c>
      <c r="S138" s="23">
        <v>3301408.3</v>
      </c>
      <c r="T138" s="23">
        <v>8999999.999985987</v>
      </c>
      <c r="U138" s="23">
        <v>-1200000000.000016</v>
      </c>
      <c r="V138" s="23">
        <v>-1177648791.0032756</v>
      </c>
      <c r="W138" s="23">
        <v>-1199999999.9999788</v>
      </c>
      <c r="X138" s="23">
        <v>-1.5002686382104002E-05</v>
      </c>
      <c r="Y138" s="23">
        <v>-2.3646862246096134E-10</v>
      </c>
      <c r="Z138" s="23">
        <v>15505114064.320011</v>
      </c>
      <c r="AA138" s="23">
        <v>-15924179699.200073</v>
      </c>
      <c r="AB138" s="23">
        <v>2768799999.999938</v>
      </c>
      <c r="AC138" s="23">
        <v>2349734365.090674</v>
      </c>
      <c r="AD138" s="23">
        <v>1130941340.403803</v>
      </c>
      <c r="AE138" s="23">
        <v>753960893.6025563</v>
      </c>
      <c r="AF138" s="23">
        <v>753960893.4862603</v>
      </c>
      <c r="AG138" s="23">
        <v>-0.14556900967727415</v>
      </c>
      <c r="AH138" s="23">
        <v>0</v>
      </c>
      <c r="AI138" s="23">
        <v>-6.000655048410408E-06</v>
      </c>
      <c r="AJ138" s="23">
        <v>-9.997539564210456E-06</v>
      </c>
      <c r="AK138" s="23">
        <v>2349734364.9743776</v>
      </c>
      <c r="AL138" s="23">
        <v>2349734364.9743752</v>
      </c>
      <c r="AM138" s="23">
        <v>2349734364.9743886</v>
      </c>
      <c r="AN138" s="23">
        <v>3832190375.5942264</v>
      </c>
      <c r="AO138" s="23">
        <v>-15000000.000034964</v>
      </c>
      <c r="AP138" s="23">
        <v>6191924740.568666</v>
      </c>
      <c r="AQ138" s="23">
        <v>6191924740.568659</v>
      </c>
      <c r="AR138" s="23">
        <v>6191924740.568687</v>
      </c>
      <c r="AS138" s="23">
        <v>34000000.03866495</v>
      </c>
      <c r="AT138" s="23">
        <v>34000000.03866092</v>
      </c>
      <c r="AU138" s="23">
        <v>34000000.038680956</v>
      </c>
      <c r="AV138" s="23">
        <v>8999999.999959018</v>
      </c>
      <c r="AW138" s="23">
        <v>24999999.85444799</v>
      </c>
      <c r="AX138" s="23">
        <v>24999999.85445596</v>
      </c>
      <c r="AY138" s="23">
        <v>24999999.85445997</v>
      </c>
      <c r="AZ138" s="23">
        <v>24999999.99999999</v>
      </c>
      <c r="BA138" s="23">
        <v>25000000.000003994</v>
      </c>
      <c r="BB138" s="23">
        <v>24999999.99999404</v>
      </c>
      <c r="BC138" s="23">
        <v>75706718.47000019</v>
      </c>
      <c r="BD138" s="23">
        <v>110699999.99999979</v>
      </c>
      <c r="BE138" s="23">
        <v>299473486.1621112</v>
      </c>
      <c r="BF138" s="23">
        <v>8051602.130000001</v>
      </c>
      <c r="BG138" s="23">
        <v>120935780.26000029</v>
      </c>
      <c r="BH138" s="23">
        <v>0</v>
      </c>
      <c r="BI138" s="23">
        <v>5767878.68806101</v>
      </c>
      <c r="BJ138" s="23">
        <v>28523900.06739997</v>
      </c>
      <c r="BK138" s="23">
        <v>12666376.792705007</v>
      </c>
      <c r="BL138" s="23">
        <v>9655844.029342003</v>
      </c>
      <c r="BM138" s="23">
        <v>671481586.5996058</v>
      </c>
      <c r="BN138" s="23">
        <v>-0.14767598813341465</v>
      </c>
      <c r="BO138" s="23">
        <v>0.029304058538400568</v>
      </c>
      <c r="BP138" s="23">
        <v>-0.11633109892136417</v>
      </c>
      <c r="BQ138" s="23">
        <v>-0.11634001586935483</v>
      </c>
      <c r="BR138" s="23">
        <v>-0.11633406273904257</v>
      </c>
      <c r="BS138" s="23">
        <v>0</v>
      </c>
      <c r="BT138" s="23">
        <v>0</v>
      </c>
      <c r="BU138" s="23">
        <v>0</v>
      </c>
      <c r="BV138" s="23">
        <v>0</v>
      </c>
      <c r="BW138" s="23">
        <v>0</v>
      </c>
      <c r="BX138" s="23">
        <v>0</v>
      </c>
      <c r="BY138" s="23">
        <v>0</v>
      </c>
      <c r="BZ138" s="23">
        <v>0</v>
      </c>
      <c r="CA138" s="23">
        <v>0</v>
      </c>
      <c r="CB138" s="23">
        <v>0</v>
      </c>
      <c r="CC138" s="23">
        <v>0</v>
      </c>
      <c r="CD138" s="23">
        <v>0</v>
      </c>
      <c r="CE138" s="23">
        <v>0</v>
      </c>
      <c r="CF138" s="23">
        <v>0</v>
      </c>
      <c r="CG138" s="23">
        <v>0</v>
      </c>
      <c r="CH138" s="23">
        <v>0.00036000706313643605</v>
      </c>
      <c r="CI138" s="23">
        <v>1.9997023628093302E-06</v>
      </c>
      <c r="CJ138" s="23">
        <v>-6.000655048410408E-06</v>
      </c>
      <c r="CK138" s="23">
        <v>-9.997539564210456E-06</v>
      </c>
      <c r="CL138" s="23">
        <v>-0.14767598813341465</v>
      </c>
      <c r="CM138" s="23">
        <v>0.028943876532139257</v>
      </c>
      <c r="CN138" s="23">
        <v>-0.11633810677449219</v>
      </c>
      <c r="CO138" s="23">
        <v>-0.11633810677449219</v>
      </c>
      <c r="CP138" s="23">
        <v>-0.11633810677449219</v>
      </c>
      <c r="CQ138" s="23">
        <v>29286158.000285063</v>
      </c>
      <c r="CR138" s="23">
        <v>26321958.499999005</v>
      </c>
      <c r="CS138" s="23">
        <v>24999999.99999999</v>
      </c>
      <c r="CT138" s="23">
        <v>25000000.000003994</v>
      </c>
      <c r="CU138" s="23">
        <v>24999999.99999404</v>
      </c>
      <c r="CV138" s="23">
        <v>0</v>
      </c>
      <c r="CW138" s="23">
        <v>-0.11633810677449219</v>
      </c>
      <c r="CX138" s="23">
        <v>0</v>
      </c>
      <c r="CY138" s="23">
        <v>0</v>
      </c>
      <c r="CZ138" s="23">
        <v>-0.11633810677449219</v>
      </c>
      <c r="DA138" s="23">
        <v>0</v>
      </c>
      <c r="DB138" s="23">
        <v>0</v>
      </c>
      <c r="DC138" s="23">
        <v>-0.11633810677449219</v>
      </c>
      <c r="DD138" s="23">
        <v>0</v>
      </c>
      <c r="DE138" s="23">
        <v>29286157.852645982</v>
      </c>
      <c r="DF138" s="23">
        <v>26321958.52930808</v>
      </c>
      <c r="DG138" s="23">
        <v>24999999.88367899</v>
      </c>
      <c r="DH138" s="23">
        <v>24999999.883655023</v>
      </c>
      <c r="DI138" s="23">
        <v>24999999.883684907</v>
      </c>
      <c r="DJ138" s="23">
        <v>0</v>
      </c>
      <c r="DK138" s="23">
        <v>0</v>
      </c>
      <c r="DL138" s="23">
        <v>0</v>
      </c>
      <c r="DM138" s="23">
        <v>0</v>
      </c>
      <c r="DN138" s="23">
        <v>0</v>
      </c>
      <c r="DO138" s="23">
        <v>0</v>
      </c>
      <c r="DP138" s="23">
        <v>0</v>
      </c>
      <c r="DQ138" s="23">
        <v>0</v>
      </c>
      <c r="DR138" s="23">
        <v>15283531273.516512</v>
      </c>
      <c r="DS138" s="23">
        <v>13938248981.48527</v>
      </c>
      <c r="DT138" s="236"/>
      <c r="DU138" s="235"/>
      <c r="DV138" s="235"/>
      <c r="DW138" s="235"/>
    </row>
    <row r="139" spans="1:127" ht="15">
      <c r="A139" s="46" t="s">
        <v>705</v>
      </c>
      <c r="B139" s="46" t="s">
        <v>1261</v>
      </c>
      <c r="D139" s="234"/>
      <c r="E139" s="234"/>
      <c r="H139" s="23">
        <v>312027</v>
      </c>
      <c r="I139" s="23">
        <v>53644326.37999997</v>
      </c>
      <c r="J139" s="23">
        <v>-12034895.541877994</v>
      </c>
      <c r="K139" s="23">
        <v>17000582.3</v>
      </c>
      <c r="L139" s="23">
        <v>42811925.16000002</v>
      </c>
      <c r="M139" s="23">
        <v>26024136.17</v>
      </c>
      <c r="N139" s="23">
        <v>16869155.490000002</v>
      </c>
      <c r="O139" s="23">
        <v>-81366.49999999999</v>
      </c>
      <c r="P139" s="23">
        <v>84552782.80812195</v>
      </c>
      <c r="Q139" s="23">
        <v>141595.37437599996</v>
      </c>
      <c r="R139" s="23">
        <v>63458.20070000003</v>
      </c>
      <c r="S139" s="23">
        <v>116339</v>
      </c>
      <c r="T139" s="23">
        <v>48819.876862000005</v>
      </c>
      <c r="U139" s="23">
        <v>-6527165.106571001</v>
      </c>
      <c r="V139" s="23">
        <v>-6527165.106571001</v>
      </c>
      <c r="W139" s="23">
        <v>-6652117.977920999</v>
      </c>
      <c r="X139" s="23">
        <v>40597.587529000004</v>
      </c>
      <c r="Y139" s="23">
        <v>-127619.290716</v>
      </c>
      <c r="Z139" s="23">
        <v>84694378.182495</v>
      </c>
      <c r="AA139" s="23">
        <v>-70644908.67999998</v>
      </c>
      <c r="AB139" s="23">
        <v>12034895.541877994</v>
      </c>
      <c r="AC139" s="23">
        <v>25531558.339286</v>
      </c>
      <c r="AD139" s="23">
        <v>15318935.003573002</v>
      </c>
      <c r="AE139" s="23">
        <v>10212623.335712997</v>
      </c>
      <c r="AF139" s="23">
        <v>11777149.857862</v>
      </c>
      <c r="AG139" s="23">
        <v>1011719.8170600004</v>
      </c>
      <c r="AH139" s="23">
        <v>-25286.189108</v>
      </c>
      <c r="AI139" s="23">
        <v>-63669.90188800001</v>
      </c>
      <c r="AJ139" s="23">
        <v>-25356.201728999997</v>
      </c>
      <c r="AK139" s="23">
        <v>27070798.672326006</v>
      </c>
      <c r="AL139" s="23">
        <v>27032414.959545005</v>
      </c>
      <c r="AM139" s="23">
        <v>27070728.659705006</v>
      </c>
      <c r="AN139" s="23">
        <v>16869155.481854007</v>
      </c>
      <c r="AO139" s="23">
        <v>-81400.46999900001</v>
      </c>
      <c r="AP139" s="23">
        <v>43875904.01399502</v>
      </c>
      <c r="AQ139" s="23">
        <v>43839616.41602903</v>
      </c>
      <c r="AR139" s="23">
        <v>43875717.30880702</v>
      </c>
      <c r="AS139" s="23">
        <v>1063978.8539949998</v>
      </c>
      <c r="AT139" s="23">
        <v>1027691.2560289999</v>
      </c>
      <c r="AU139" s="23">
        <v>1063792.148807</v>
      </c>
      <c r="AV139" s="23">
        <v>60194.90436499996</v>
      </c>
      <c r="AW139" s="23">
        <v>1003783.9577620003</v>
      </c>
      <c r="AX139" s="23">
        <v>967496.3597999999</v>
      </c>
      <c r="AY139" s="23">
        <v>1003597.2525750002</v>
      </c>
      <c r="AZ139" s="23">
        <v>17350.329812</v>
      </c>
      <c r="BA139" s="23">
        <v>19446.444626999997</v>
      </c>
      <c r="BB139" s="23">
        <v>17233.637241999997</v>
      </c>
      <c r="BC139" s="23">
        <v>364599.77999999997</v>
      </c>
      <c r="BD139" s="23">
        <v>168868.08</v>
      </c>
      <c r="BE139" s="23">
        <v>832494.6583209997</v>
      </c>
      <c r="BF139" s="23">
        <v>344118</v>
      </c>
      <c r="BG139" s="23">
        <v>2074837.7399999998</v>
      </c>
      <c r="BH139" s="23">
        <v>0</v>
      </c>
      <c r="BI139" s="23">
        <v>70536.287137</v>
      </c>
      <c r="BJ139" s="23">
        <v>62236.01074999999</v>
      </c>
      <c r="BK139" s="23">
        <v>0</v>
      </c>
      <c r="BL139" s="23">
        <v>88316.407665</v>
      </c>
      <c r="BM139" s="23">
        <v>4006006.9638719996</v>
      </c>
      <c r="BN139" s="23">
        <v>437852.9729739997</v>
      </c>
      <c r="BO139" s="23">
        <v>552806.705096</v>
      </c>
      <c r="BP139" s="23">
        <v>1539240.3330409995</v>
      </c>
      <c r="BQ139" s="23">
        <v>1500856.6202619995</v>
      </c>
      <c r="BR139" s="23">
        <v>1539170.320421999</v>
      </c>
      <c r="BS139" s="23">
        <v>0</v>
      </c>
      <c r="BT139" s="23">
        <v>0</v>
      </c>
      <c r="BU139" s="23">
        <v>0</v>
      </c>
      <c r="BV139" s="23">
        <v>0</v>
      </c>
      <c r="BW139" s="23">
        <v>0</v>
      </c>
      <c r="BX139" s="23">
        <v>0</v>
      </c>
      <c r="BY139" s="23">
        <v>0</v>
      </c>
      <c r="BZ139" s="23">
        <v>0</v>
      </c>
      <c r="CA139" s="23">
        <v>0</v>
      </c>
      <c r="CB139" s="23">
        <v>0</v>
      </c>
      <c r="CC139" s="23">
        <v>0</v>
      </c>
      <c r="CD139" s="23">
        <v>0</v>
      </c>
      <c r="CE139" s="23">
        <v>0</v>
      </c>
      <c r="CF139" s="23">
        <v>0</v>
      </c>
      <c r="CG139" s="23">
        <v>0</v>
      </c>
      <c r="CH139" s="23">
        <v>50483.41025999999</v>
      </c>
      <c r="CI139" s="23">
        <v>-25286.189108</v>
      </c>
      <c r="CJ139" s="23">
        <v>-63669.90188800001</v>
      </c>
      <c r="CK139" s="23">
        <v>-25356.201728999997</v>
      </c>
      <c r="CL139" s="23">
        <v>437852.9729739997</v>
      </c>
      <c r="CM139" s="23">
        <v>502323.2948359996</v>
      </c>
      <c r="CN139" s="23">
        <v>1564526.5221499994</v>
      </c>
      <c r="CO139" s="23">
        <v>1564526.5221499994</v>
      </c>
      <c r="CP139" s="23">
        <v>1564526.5221499994</v>
      </c>
      <c r="CQ139" s="23">
        <v>58384.976342</v>
      </c>
      <c r="CR139" s="23">
        <v>58074.26464200001</v>
      </c>
      <c r="CS139" s="23">
        <v>17350.329812</v>
      </c>
      <c r="CT139" s="23">
        <v>19446.444626999997</v>
      </c>
      <c r="CU139" s="23">
        <v>17233.637241999997</v>
      </c>
      <c r="CV139" s="23">
        <v>0</v>
      </c>
      <c r="CW139" s="23">
        <v>1564526.5221499994</v>
      </c>
      <c r="CX139" s="23">
        <v>0</v>
      </c>
      <c r="CY139" s="23">
        <v>0</v>
      </c>
      <c r="CZ139" s="23">
        <v>1564526.5221499994</v>
      </c>
      <c r="DA139" s="23">
        <v>0</v>
      </c>
      <c r="DB139" s="23">
        <v>0</v>
      </c>
      <c r="DC139" s="23">
        <v>1564526.5221499994</v>
      </c>
      <c r="DD139" s="23">
        <v>0</v>
      </c>
      <c r="DE139" s="23">
        <v>496237.94931499974</v>
      </c>
      <c r="DF139" s="23">
        <v>610880.969735</v>
      </c>
      <c r="DG139" s="23">
        <v>1556590.6628549995</v>
      </c>
      <c r="DH139" s="23">
        <v>1520303.0648919998</v>
      </c>
      <c r="DI139" s="23">
        <v>1556403.9576659994</v>
      </c>
      <c r="DJ139" s="23">
        <v>0</v>
      </c>
      <c r="DK139" s="23">
        <v>0</v>
      </c>
      <c r="DL139" s="23">
        <v>0</v>
      </c>
      <c r="DM139" s="23">
        <v>0</v>
      </c>
      <c r="DN139" s="23">
        <v>0</v>
      </c>
      <c r="DO139" s="23">
        <v>0</v>
      </c>
      <c r="DP139" s="23">
        <v>0</v>
      </c>
      <c r="DQ139" s="23">
        <v>0</v>
      </c>
      <c r="DR139" s="23">
        <v>92507571.18165301</v>
      </c>
      <c r="DS139" s="23">
        <v>84141571.484032</v>
      </c>
      <c r="DT139" s="236"/>
      <c r="DU139" s="235"/>
      <c r="DV139" s="235"/>
      <c r="DW139" s="235"/>
    </row>
  </sheetData>
  <sheetProtection/>
  <autoFilter ref="A1:DX139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</dc:creator>
  <cp:keywords/>
  <dc:description/>
  <cp:lastModifiedBy>vgianfagna</cp:lastModifiedBy>
  <cp:lastPrinted>2017-03-22T11:08:23Z</cp:lastPrinted>
  <dcterms:created xsi:type="dcterms:W3CDTF">2016-12-12T14:39:24Z</dcterms:created>
  <dcterms:modified xsi:type="dcterms:W3CDTF">2017-03-24T09:55:03Z</dcterms:modified>
  <cp:category/>
  <cp:version/>
  <cp:contentType/>
  <cp:contentStatus/>
</cp:coreProperties>
</file>